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ЛИМПИАДА ВсОШ\2023-2024 олимпиады\ШЭ ВсОШ\ИТОГИ\"/>
    </mc:Choice>
  </mc:AlternateContent>
  <xr:revisionPtr revIDLastSave="0" documentId="8_{D2AB6B17-4384-400F-9A66-5425A5844D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МАТЕМАТИКА" sheetId="1" r:id="rId1"/>
  </sheets>
  <definedNames>
    <definedName name="_xlnm._FilterDatabase" localSheetId="0" hidden="1">МАТЕМАТИКА!$A$3:$N$838</definedName>
    <definedName name="_xlnm.Print_Titles" localSheetId="0">МАТЕМАТИКА!$5:$7</definedName>
  </definedNames>
  <calcPr calcId="191029"/>
</workbook>
</file>

<file path=xl/calcChain.xml><?xml version="1.0" encoding="utf-8"?>
<calcChain xmlns="http://schemas.openxmlformats.org/spreadsheetml/2006/main">
  <c r="N704" i="1" l="1"/>
  <c r="N705" i="1"/>
  <c r="N706" i="1"/>
  <c r="N707" i="1"/>
  <c r="N740" i="1"/>
  <c r="N741" i="1"/>
  <c r="N742" i="1"/>
  <c r="N137" i="1"/>
  <c r="N177" i="1"/>
  <c r="N211" i="1"/>
  <c r="N251" i="1"/>
  <c r="N283" i="1"/>
  <c r="N450" i="1"/>
  <c r="N451" i="1"/>
  <c r="N503" i="1"/>
  <c r="N541" i="1"/>
  <c r="N652" i="1"/>
  <c r="N673" i="1"/>
  <c r="N674" i="1"/>
  <c r="N804" i="1"/>
  <c r="N842" i="1"/>
  <c r="N868" i="1"/>
  <c r="N29" i="1"/>
  <c r="N86" i="1"/>
  <c r="N87" i="1"/>
  <c r="N88" i="1"/>
  <c r="N284" i="1"/>
  <c r="N350" i="1"/>
  <c r="N542" i="1"/>
  <c r="N596" i="1"/>
  <c r="N597" i="1"/>
  <c r="N626" i="1"/>
  <c r="N635" i="1"/>
  <c r="N675" i="1"/>
  <c r="N736" i="1"/>
  <c r="N805" i="1"/>
  <c r="N866" i="1"/>
  <c r="M137" i="1"/>
  <c r="M177" i="1"/>
  <c r="M211" i="1"/>
  <c r="M251" i="1"/>
  <c r="M283" i="1"/>
  <c r="M450" i="1"/>
  <c r="M451" i="1"/>
  <c r="M503" i="1"/>
  <c r="M541" i="1"/>
  <c r="M652" i="1"/>
  <c r="M673" i="1"/>
  <c r="M674" i="1"/>
  <c r="M804" i="1"/>
  <c r="M842" i="1"/>
  <c r="M868" i="1"/>
  <c r="M29" i="1"/>
  <c r="M86" i="1"/>
  <c r="M87" i="1"/>
  <c r="M88" i="1"/>
  <c r="M284" i="1"/>
  <c r="M350" i="1"/>
  <c r="M542" i="1"/>
  <c r="M596" i="1"/>
  <c r="M597" i="1"/>
  <c r="M626" i="1"/>
  <c r="M635" i="1"/>
  <c r="M675" i="1"/>
  <c r="M736" i="1"/>
  <c r="M805" i="1"/>
  <c r="M866" i="1"/>
  <c r="E137" i="1"/>
  <c r="F137" i="1"/>
  <c r="G137" i="1"/>
  <c r="E177" i="1"/>
  <c r="F177" i="1"/>
  <c r="G177" i="1"/>
  <c r="E211" i="1"/>
  <c r="F211" i="1"/>
  <c r="G211" i="1"/>
  <c r="E251" i="1"/>
  <c r="F251" i="1"/>
  <c r="G251" i="1"/>
  <c r="E283" i="1"/>
  <c r="F283" i="1"/>
  <c r="G283" i="1"/>
  <c r="E450" i="1"/>
  <c r="F450" i="1"/>
  <c r="G450" i="1"/>
  <c r="E451" i="1"/>
  <c r="F451" i="1"/>
  <c r="G451" i="1"/>
  <c r="E503" i="1"/>
  <c r="F503" i="1"/>
  <c r="G503" i="1"/>
  <c r="E541" i="1"/>
  <c r="F541" i="1"/>
  <c r="G541" i="1"/>
  <c r="E652" i="1"/>
  <c r="F652" i="1"/>
  <c r="G652" i="1"/>
  <c r="E673" i="1"/>
  <c r="F673" i="1"/>
  <c r="G673" i="1"/>
  <c r="E674" i="1"/>
  <c r="F674" i="1"/>
  <c r="G674" i="1"/>
  <c r="E804" i="1"/>
  <c r="F804" i="1"/>
  <c r="G804" i="1"/>
  <c r="E842" i="1"/>
  <c r="F842" i="1"/>
  <c r="G842" i="1"/>
  <c r="E868" i="1"/>
  <c r="F868" i="1"/>
  <c r="G868" i="1"/>
  <c r="E29" i="1"/>
  <c r="F29" i="1"/>
  <c r="G29" i="1"/>
  <c r="E86" i="1"/>
  <c r="F86" i="1"/>
  <c r="G86" i="1"/>
  <c r="E87" i="1"/>
  <c r="F87" i="1"/>
  <c r="G87" i="1"/>
  <c r="E88" i="1"/>
  <c r="F88" i="1"/>
  <c r="G88" i="1"/>
  <c r="E284" i="1"/>
  <c r="F284" i="1"/>
  <c r="G284" i="1"/>
  <c r="E350" i="1"/>
  <c r="F350" i="1"/>
  <c r="G350" i="1"/>
  <c r="E542" i="1"/>
  <c r="F542" i="1"/>
  <c r="G542" i="1"/>
  <c r="E596" i="1"/>
  <c r="F596" i="1"/>
  <c r="G596" i="1"/>
  <c r="E597" i="1"/>
  <c r="F597" i="1"/>
  <c r="G597" i="1"/>
  <c r="E626" i="1"/>
  <c r="F626" i="1"/>
  <c r="G626" i="1"/>
  <c r="E635" i="1"/>
  <c r="F635" i="1"/>
  <c r="G635" i="1"/>
  <c r="E675" i="1"/>
  <c r="F675" i="1"/>
  <c r="G675" i="1"/>
  <c r="E736" i="1"/>
  <c r="F736" i="1"/>
  <c r="G736" i="1"/>
  <c r="E805" i="1"/>
  <c r="F805" i="1"/>
  <c r="G805" i="1"/>
  <c r="E866" i="1"/>
  <c r="F866" i="1"/>
  <c r="G866" i="1"/>
  <c r="E299" i="1"/>
  <c r="F299" i="1"/>
  <c r="G299" i="1"/>
  <c r="E300" i="1"/>
  <c r="F300" i="1"/>
  <c r="G300" i="1"/>
  <c r="E301" i="1"/>
  <c r="F301" i="1"/>
  <c r="G301" i="1"/>
  <c r="E302" i="1"/>
  <c r="F302" i="1"/>
  <c r="G302" i="1"/>
  <c r="E386" i="1"/>
  <c r="F386" i="1"/>
  <c r="G386" i="1"/>
  <c r="E419" i="1"/>
  <c r="F419" i="1"/>
  <c r="G419" i="1"/>
  <c r="E420" i="1"/>
  <c r="F420" i="1"/>
  <c r="G420" i="1"/>
  <c r="E458" i="1"/>
  <c r="F458" i="1"/>
  <c r="G458" i="1"/>
  <c r="E552" i="1"/>
  <c r="F552" i="1"/>
  <c r="G552" i="1"/>
  <c r="E602" i="1"/>
  <c r="F602" i="1"/>
  <c r="G602" i="1"/>
  <c r="E682" i="1"/>
  <c r="F682" i="1"/>
  <c r="G682" i="1"/>
  <c r="E683" i="1"/>
  <c r="F683" i="1"/>
  <c r="G683" i="1"/>
  <c r="E718" i="1"/>
  <c r="F718" i="1"/>
  <c r="G718" i="1"/>
  <c r="E747" i="1"/>
  <c r="F747" i="1"/>
  <c r="G747" i="1"/>
  <c r="E748" i="1"/>
  <c r="F748" i="1"/>
  <c r="G748" i="1"/>
  <c r="E749" i="1"/>
  <c r="F749" i="1"/>
  <c r="G749" i="1"/>
  <c r="E750" i="1"/>
  <c r="F750" i="1"/>
  <c r="G750" i="1"/>
  <c r="E751" i="1"/>
  <c r="F751" i="1"/>
  <c r="G751" i="1"/>
  <c r="E826" i="1"/>
  <c r="F826" i="1"/>
  <c r="G826" i="1"/>
  <c r="E827" i="1"/>
  <c r="F827" i="1"/>
  <c r="G827" i="1"/>
  <c r="E854" i="1"/>
  <c r="F854" i="1"/>
  <c r="G854" i="1"/>
  <c r="E63" i="1"/>
  <c r="F63" i="1"/>
  <c r="G63" i="1"/>
  <c r="E97" i="1"/>
  <c r="F97" i="1"/>
  <c r="G97" i="1"/>
  <c r="E98" i="1"/>
  <c r="F98" i="1"/>
  <c r="G98" i="1"/>
  <c r="E99" i="1"/>
  <c r="F99" i="1"/>
  <c r="G99" i="1"/>
  <c r="E100" i="1"/>
  <c r="F100" i="1"/>
  <c r="G100" i="1"/>
  <c r="E143" i="1"/>
  <c r="F143" i="1"/>
  <c r="G143" i="1"/>
  <c r="E144" i="1"/>
  <c r="F144" i="1"/>
  <c r="G144" i="1"/>
  <c r="E184" i="1"/>
  <c r="F184" i="1"/>
  <c r="G184" i="1"/>
  <c r="E257" i="1"/>
  <c r="F257" i="1"/>
  <c r="G257" i="1"/>
  <c r="E258" i="1"/>
  <c r="F258" i="1"/>
  <c r="G258" i="1"/>
  <c r="E259" i="1"/>
  <c r="F259" i="1"/>
  <c r="G259" i="1"/>
  <c r="E303" i="1"/>
  <c r="F303" i="1"/>
  <c r="G303" i="1"/>
  <c r="E304" i="1"/>
  <c r="F304" i="1"/>
  <c r="G304" i="1"/>
  <c r="E305" i="1"/>
  <c r="F305" i="1"/>
  <c r="G305" i="1"/>
  <c r="E306" i="1"/>
  <c r="F306" i="1"/>
  <c r="G306" i="1"/>
  <c r="E307" i="1"/>
  <c r="F307" i="1"/>
  <c r="G307" i="1"/>
  <c r="E363" i="1"/>
  <c r="F363" i="1"/>
  <c r="G363" i="1"/>
  <c r="E387" i="1"/>
  <c r="F387" i="1"/>
  <c r="G387" i="1"/>
  <c r="E526" i="1"/>
  <c r="F526" i="1"/>
  <c r="G526" i="1"/>
  <c r="E553" i="1"/>
  <c r="F553" i="1"/>
  <c r="G553" i="1"/>
  <c r="E554" i="1"/>
  <c r="F554" i="1"/>
  <c r="G554" i="1"/>
  <c r="E623" i="1"/>
  <c r="F623" i="1"/>
  <c r="G623" i="1"/>
  <c r="E637" i="1"/>
  <c r="F637" i="1"/>
  <c r="G637" i="1"/>
  <c r="E638" i="1"/>
  <c r="F638" i="1"/>
  <c r="G638" i="1"/>
  <c r="E657" i="1"/>
  <c r="F657" i="1"/>
  <c r="G657" i="1"/>
  <c r="E658" i="1"/>
  <c r="F658" i="1"/>
  <c r="G658" i="1"/>
  <c r="E710" i="1"/>
  <c r="F710" i="1"/>
  <c r="G710" i="1"/>
  <c r="E719" i="1"/>
  <c r="F719" i="1"/>
  <c r="G719" i="1"/>
  <c r="E720" i="1"/>
  <c r="F720" i="1"/>
  <c r="G720" i="1"/>
  <c r="E721" i="1"/>
  <c r="F721" i="1"/>
  <c r="G721" i="1"/>
  <c r="E752" i="1"/>
  <c r="F752" i="1"/>
  <c r="G752" i="1"/>
  <c r="E753" i="1"/>
  <c r="F753" i="1"/>
  <c r="G753" i="1"/>
  <c r="E754" i="1"/>
  <c r="F754" i="1"/>
  <c r="G754" i="1"/>
  <c r="E755" i="1"/>
  <c r="F755" i="1"/>
  <c r="G755" i="1"/>
  <c r="E756" i="1"/>
  <c r="F756" i="1"/>
  <c r="G756" i="1"/>
  <c r="E757" i="1"/>
  <c r="F757" i="1"/>
  <c r="G757" i="1"/>
  <c r="E758" i="1"/>
  <c r="F758" i="1"/>
  <c r="G758" i="1"/>
  <c r="E759" i="1"/>
  <c r="F759" i="1"/>
  <c r="G759" i="1"/>
  <c r="E760" i="1"/>
  <c r="F760" i="1"/>
  <c r="G760" i="1"/>
  <c r="E761" i="1"/>
  <c r="F761" i="1"/>
  <c r="G761" i="1"/>
  <c r="E788" i="1"/>
  <c r="F788" i="1"/>
  <c r="G788" i="1"/>
  <c r="E810" i="1"/>
  <c r="F810" i="1"/>
  <c r="G810" i="1"/>
  <c r="E828" i="1"/>
  <c r="F828" i="1"/>
  <c r="G828" i="1"/>
  <c r="E829" i="1"/>
  <c r="F829" i="1"/>
  <c r="G829" i="1"/>
  <c r="E830" i="1"/>
  <c r="F830" i="1"/>
  <c r="G830" i="1"/>
  <c r="E843" i="1"/>
  <c r="F843" i="1"/>
  <c r="G843" i="1"/>
  <c r="E844" i="1"/>
  <c r="F844" i="1"/>
  <c r="G844" i="1"/>
  <c r="E855" i="1"/>
  <c r="F855" i="1"/>
  <c r="G855" i="1"/>
  <c r="E31" i="1"/>
  <c r="F31" i="1"/>
  <c r="G31" i="1"/>
  <c r="E64" i="1"/>
  <c r="F64" i="1"/>
  <c r="G64" i="1"/>
  <c r="E65" i="1"/>
  <c r="F65" i="1"/>
  <c r="G65" i="1"/>
  <c r="E66" i="1"/>
  <c r="F66" i="1"/>
  <c r="G66" i="1"/>
  <c r="E101" i="1"/>
  <c r="F101" i="1"/>
  <c r="G101" i="1"/>
  <c r="E102" i="1"/>
  <c r="F102" i="1"/>
  <c r="G102" i="1"/>
  <c r="E103" i="1"/>
  <c r="F103" i="1"/>
  <c r="G103" i="1"/>
  <c r="E104" i="1"/>
  <c r="F104" i="1"/>
  <c r="G104" i="1"/>
  <c r="E105" i="1"/>
  <c r="F105" i="1"/>
  <c r="G105" i="1"/>
  <c r="E145" i="1"/>
  <c r="F145" i="1"/>
  <c r="G145" i="1"/>
  <c r="E146" i="1"/>
  <c r="F146" i="1"/>
  <c r="G146" i="1"/>
  <c r="E147" i="1"/>
  <c r="F147" i="1"/>
  <c r="G147" i="1"/>
  <c r="E148" i="1"/>
  <c r="F148" i="1"/>
  <c r="G148" i="1"/>
  <c r="E149" i="1"/>
  <c r="F149" i="1"/>
  <c r="G149" i="1"/>
  <c r="E150" i="1"/>
  <c r="F150" i="1"/>
  <c r="G150" i="1"/>
  <c r="E151" i="1"/>
  <c r="F151" i="1"/>
  <c r="G151" i="1"/>
  <c r="E152" i="1"/>
  <c r="F152" i="1"/>
  <c r="G152" i="1"/>
  <c r="E153" i="1"/>
  <c r="F153" i="1"/>
  <c r="G153" i="1"/>
  <c r="E154" i="1"/>
  <c r="F154" i="1"/>
  <c r="G154" i="1"/>
  <c r="E155" i="1"/>
  <c r="F155" i="1"/>
  <c r="G155" i="1"/>
  <c r="E185" i="1"/>
  <c r="F185" i="1"/>
  <c r="G185" i="1"/>
  <c r="E186" i="1"/>
  <c r="F186" i="1"/>
  <c r="G186" i="1"/>
  <c r="E187" i="1"/>
  <c r="F187" i="1"/>
  <c r="G187" i="1"/>
  <c r="E188" i="1"/>
  <c r="F188" i="1"/>
  <c r="G188" i="1"/>
  <c r="E189" i="1"/>
  <c r="F189" i="1"/>
  <c r="G189" i="1"/>
  <c r="E212" i="1"/>
  <c r="F212" i="1"/>
  <c r="G212" i="1"/>
  <c r="E215" i="1"/>
  <c r="F215" i="1"/>
  <c r="G215" i="1"/>
  <c r="E216" i="1"/>
  <c r="F216" i="1"/>
  <c r="G216" i="1"/>
  <c r="E217" i="1"/>
  <c r="F217" i="1"/>
  <c r="G217" i="1"/>
  <c r="E226" i="1"/>
  <c r="F226" i="1"/>
  <c r="G226" i="1"/>
  <c r="E227" i="1"/>
  <c r="F227" i="1"/>
  <c r="G227" i="1"/>
  <c r="E235" i="1"/>
  <c r="F235" i="1"/>
  <c r="G235" i="1"/>
  <c r="E236" i="1"/>
  <c r="F236" i="1"/>
  <c r="G236" i="1"/>
  <c r="E237" i="1"/>
  <c r="F237" i="1"/>
  <c r="G237" i="1"/>
  <c r="E238" i="1"/>
  <c r="F238" i="1"/>
  <c r="G238" i="1"/>
  <c r="E239" i="1"/>
  <c r="F239" i="1"/>
  <c r="G239" i="1"/>
  <c r="E260" i="1"/>
  <c r="F260" i="1"/>
  <c r="G260" i="1"/>
  <c r="E261" i="1"/>
  <c r="F261" i="1"/>
  <c r="G261" i="1"/>
  <c r="E262" i="1"/>
  <c r="F262" i="1"/>
  <c r="G262" i="1"/>
  <c r="E263" i="1"/>
  <c r="F263" i="1"/>
  <c r="G263" i="1"/>
  <c r="E264" i="1"/>
  <c r="F264" i="1"/>
  <c r="G264" i="1"/>
  <c r="E265" i="1"/>
  <c r="F265" i="1"/>
  <c r="G265" i="1"/>
  <c r="E308" i="1"/>
  <c r="F308" i="1"/>
  <c r="G308" i="1"/>
  <c r="E309" i="1"/>
  <c r="F309" i="1"/>
  <c r="G309" i="1"/>
  <c r="E310" i="1"/>
  <c r="F310" i="1"/>
  <c r="G310" i="1"/>
  <c r="E311" i="1"/>
  <c r="F311" i="1"/>
  <c r="G311" i="1"/>
  <c r="E312" i="1"/>
  <c r="F312" i="1"/>
  <c r="G312" i="1"/>
  <c r="E313" i="1"/>
  <c r="F313" i="1"/>
  <c r="G313" i="1"/>
  <c r="E314" i="1"/>
  <c r="F314" i="1"/>
  <c r="G314" i="1"/>
  <c r="E315" i="1"/>
  <c r="F315" i="1"/>
  <c r="G315" i="1"/>
  <c r="E316" i="1"/>
  <c r="F316" i="1"/>
  <c r="G316" i="1"/>
  <c r="E353" i="1"/>
  <c r="F353" i="1"/>
  <c r="G353" i="1"/>
  <c r="E354" i="1"/>
  <c r="F354" i="1"/>
  <c r="G354" i="1"/>
  <c r="E364" i="1"/>
  <c r="F364" i="1"/>
  <c r="G364" i="1"/>
  <c r="E365" i="1"/>
  <c r="F365" i="1"/>
  <c r="G365" i="1"/>
  <c r="E388" i="1"/>
  <c r="F388" i="1"/>
  <c r="G388" i="1"/>
  <c r="E389" i="1"/>
  <c r="F389" i="1"/>
  <c r="G389" i="1"/>
  <c r="E421" i="1"/>
  <c r="F421" i="1"/>
  <c r="G421" i="1"/>
  <c r="E422" i="1"/>
  <c r="F422" i="1"/>
  <c r="G422" i="1"/>
  <c r="E459" i="1"/>
  <c r="F459" i="1"/>
  <c r="G459" i="1"/>
  <c r="E460" i="1"/>
  <c r="F460" i="1"/>
  <c r="G460" i="1"/>
  <c r="E512" i="1"/>
  <c r="F512" i="1"/>
  <c r="G512" i="1"/>
  <c r="E513" i="1"/>
  <c r="F513" i="1"/>
  <c r="G513" i="1"/>
  <c r="E555" i="1"/>
  <c r="F555" i="1"/>
  <c r="G555" i="1"/>
  <c r="E556" i="1"/>
  <c r="F556" i="1"/>
  <c r="G556" i="1"/>
  <c r="E557" i="1"/>
  <c r="F557" i="1"/>
  <c r="G557" i="1"/>
  <c r="E558" i="1"/>
  <c r="F558" i="1"/>
  <c r="G558" i="1"/>
  <c r="E559" i="1"/>
  <c r="F559" i="1"/>
  <c r="G559" i="1"/>
  <c r="E560" i="1"/>
  <c r="F560" i="1"/>
  <c r="G560" i="1"/>
  <c r="E603" i="1"/>
  <c r="F603" i="1"/>
  <c r="G603" i="1"/>
  <c r="E624" i="1"/>
  <c r="F624" i="1"/>
  <c r="G624" i="1"/>
  <c r="E625" i="1"/>
  <c r="F625" i="1"/>
  <c r="G625" i="1"/>
  <c r="E627" i="1"/>
  <c r="F627" i="1"/>
  <c r="G627" i="1"/>
  <c r="E628" i="1"/>
  <c r="F628" i="1"/>
  <c r="G628" i="1"/>
  <c r="E629" i="1"/>
  <c r="F629" i="1"/>
  <c r="G629" i="1"/>
  <c r="E639" i="1"/>
  <c r="F639" i="1"/>
  <c r="G639" i="1"/>
  <c r="E640" i="1"/>
  <c r="F640" i="1"/>
  <c r="G640" i="1"/>
  <c r="E641" i="1"/>
  <c r="F641" i="1"/>
  <c r="G641" i="1"/>
  <c r="E642" i="1"/>
  <c r="F642" i="1"/>
  <c r="G642" i="1"/>
  <c r="E643" i="1"/>
  <c r="F643" i="1"/>
  <c r="G643" i="1"/>
  <c r="E644" i="1"/>
  <c r="F644" i="1"/>
  <c r="G644" i="1"/>
  <c r="E659" i="1"/>
  <c r="F659" i="1"/>
  <c r="G659" i="1"/>
  <c r="E660" i="1"/>
  <c r="F660" i="1"/>
  <c r="G660" i="1"/>
  <c r="E661" i="1"/>
  <c r="F661" i="1"/>
  <c r="G661" i="1"/>
  <c r="E662" i="1"/>
  <c r="F662" i="1"/>
  <c r="G662" i="1"/>
  <c r="E663" i="1"/>
  <c r="F663" i="1"/>
  <c r="G663" i="1"/>
  <c r="E664" i="1"/>
  <c r="F664" i="1"/>
  <c r="G664" i="1"/>
  <c r="E665" i="1"/>
  <c r="F665" i="1"/>
  <c r="G665" i="1"/>
  <c r="E684" i="1"/>
  <c r="F684" i="1"/>
  <c r="G684" i="1"/>
  <c r="E685" i="1"/>
  <c r="F685" i="1"/>
  <c r="G685" i="1"/>
  <c r="E686" i="1"/>
  <c r="F686" i="1"/>
  <c r="G686" i="1"/>
  <c r="E687" i="1"/>
  <c r="F687" i="1"/>
  <c r="G687" i="1"/>
  <c r="E688" i="1"/>
  <c r="F688" i="1"/>
  <c r="G688" i="1"/>
  <c r="E689" i="1"/>
  <c r="F689" i="1"/>
  <c r="G689" i="1"/>
  <c r="E690" i="1"/>
  <c r="F690" i="1"/>
  <c r="G690" i="1"/>
  <c r="E691" i="1"/>
  <c r="F691" i="1"/>
  <c r="G691" i="1"/>
  <c r="E692" i="1"/>
  <c r="F692" i="1"/>
  <c r="G692" i="1"/>
  <c r="E703" i="1"/>
  <c r="F703" i="1"/>
  <c r="G703" i="1"/>
  <c r="E711" i="1"/>
  <c r="F711" i="1"/>
  <c r="G711" i="1"/>
  <c r="E722" i="1"/>
  <c r="F722" i="1"/>
  <c r="G722" i="1"/>
  <c r="E723" i="1"/>
  <c r="F723" i="1"/>
  <c r="G723" i="1"/>
  <c r="E762" i="1"/>
  <c r="F762" i="1"/>
  <c r="G762" i="1"/>
  <c r="E763" i="1"/>
  <c r="F763" i="1"/>
  <c r="G763" i="1"/>
  <c r="E764" i="1"/>
  <c r="F764" i="1"/>
  <c r="G764" i="1"/>
  <c r="E765" i="1"/>
  <c r="F765" i="1"/>
  <c r="G765" i="1"/>
  <c r="E783" i="1"/>
  <c r="F783" i="1"/>
  <c r="G783" i="1"/>
  <c r="E784" i="1"/>
  <c r="F784" i="1"/>
  <c r="G784" i="1"/>
  <c r="E785" i="1"/>
  <c r="F785" i="1"/>
  <c r="G785" i="1"/>
  <c r="E789" i="1"/>
  <c r="F789" i="1"/>
  <c r="G789" i="1"/>
  <c r="E790" i="1"/>
  <c r="F790" i="1"/>
  <c r="G790" i="1"/>
  <c r="E791" i="1"/>
  <c r="F791" i="1"/>
  <c r="G791" i="1"/>
  <c r="E800" i="1"/>
  <c r="F800" i="1"/>
  <c r="G800" i="1"/>
  <c r="E811" i="1"/>
  <c r="F811" i="1"/>
  <c r="G811" i="1"/>
  <c r="E812" i="1"/>
  <c r="F812" i="1"/>
  <c r="G812" i="1"/>
  <c r="E813" i="1"/>
  <c r="F813" i="1"/>
  <c r="G813" i="1"/>
  <c r="E814" i="1"/>
  <c r="F814" i="1"/>
  <c r="G814" i="1"/>
  <c r="E850" i="1"/>
  <c r="F850" i="1"/>
  <c r="G850" i="1"/>
  <c r="E851" i="1"/>
  <c r="F851" i="1"/>
  <c r="G851" i="1"/>
  <c r="E856" i="1"/>
  <c r="F856" i="1"/>
  <c r="G856" i="1"/>
  <c r="E266" i="1"/>
  <c r="F266" i="1"/>
  <c r="G266" i="1"/>
  <c r="E317" i="1"/>
  <c r="F317" i="1"/>
  <c r="G317" i="1"/>
  <c r="E604" i="1"/>
  <c r="F604" i="1"/>
  <c r="G604" i="1"/>
  <c r="E724" i="1"/>
  <c r="F724" i="1"/>
  <c r="G724" i="1"/>
  <c r="E766" i="1"/>
  <c r="F766" i="1"/>
  <c r="G766" i="1"/>
  <c r="E767" i="1"/>
  <c r="F767" i="1"/>
  <c r="G767" i="1"/>
  <c r="E768" i="1"/>
  <c r="F768" i="1"/>
  <c r="G768" i="1"/>
  <c r="E106" i="1"/>
  <c r="F106" i="1"/>
  <c r="G106" i="1"/>
  <c r="E107" i="1"/>
  <c r="F107" i="1"/>
  <c r="G107" i="1"/>
  <c r="E156" i="1"/>
  <c r="F156" i="1"/>
  <c r="G156" i="1"/>
  <c r="E157" i="1"/>
  <c r="F157" i="1"/>
  <c r="G157" i="1"/>
  <c r="E190" i="1"/>
  <c r="F190" i="1"/>
  <c r="G190" i="1"/>
  <c r="E191" i="1"/>
  <c r="F191" i="1"/>
  <c r="G191" i="1"/>
  <c r="E192" i="1"/>
  <c r="F192" i="1"/>
  <c r="G192" i="1"/>
  <c r="E193" i="1"/>
  <c r="F193" i="1"/>
  <c r="G193" i="1"/>
  <c r="E194" i="1"/>
  <c r="F194" i="1"/>
  <c r="G194" i="1"/>
  <c r="E195" i="1"/>
  <c r="F195" i="1"/>
  <c r="G195" i="1"/>
  <c r="E196" i="1"/>
  <c r="F196" i="1"/>
  <c r="G196" i="1"/>
  <c r="E240" i="1"/>
  <c r="F240" i="1"/>
  <c r="G240" i="1"/>
  <c r="E241" i="1"/>
  <c r="F241" i="1"/>
  <c r="G241" i="1"/>
  <c r="E267" i="1"/>
  <c r="F267" i="1"/>
  <c r="G267" i="1"/>
  <c r="E268" i="1"/>
  <c r="F268" i="1"/>
  <c r="G268" i="1"/>
  <c r="E318" i="1"/>
  <c r="F318" i="1"/>
  <c r="G318" i="1"/>
  <c r="E319" i="1"/>
  <c r="F319" i="1"/>
  <c r="G319" i="1"/>
  <c r="E320" i="1"/>
  <c r="F320" i="1"/>
  <c r="G320" i="1"/>
  <c r="E321" i="1"/>
  <c r="F321" i="1"/>
  <c r="G321" i="1"/>
  <c r="E322" i="1"/>
  <c r="F322" i="1"/>
  <c r="G322" i="1"/>
  <c r="E323" i="1"/>
  <c r="F323" i="1"/>
  <c r="G323" i="1"/>
  <c r="E324" i="1"/>
  <c r="F324" i="1"/>
  <c r="G324" i="1"/>
  <c r="E325" i="1"/>
  <c r="F325" i="1"/>
  <c r="G325" i="1"/>
  <c r="E326" i="1"/>
  <c r="F326" i="1"/>
  <c r="G326" i="1"/>
  <c r="E327" i="1"/>
  <c r="F327" i="1"/>
  <c r="G327" i="1"/>
  <c r="E328" i="1"/>
  <c r="F328" i="1"/>
  <c r="G328" i="1"/>
  <c r="E329" i="1"/>
  <c r="F329" i="1"/>
  <c r="G329" i="1"/>
  <c r="E390" i="1"/>
  <c r="F390" i="1"/>
  <c r="G390" i="1"/>
  <c r="E391" i="1"/>
  <c r="F391" i="1"/>
  <c r="G391" i="1"/>
  <c r="E392" i="1"/>
  <c r="F392" i="1"/>
  <c r="G392" i="1"/>
  <c r="E393" i="1"/>
  <c r="F393" i="1"/>
  <c r="G393" i="1"/>
  <c r="E423" i="1"/>
  <c r="F423" i="1"/>
  <c r="G423" i="1"/>
  <c r="E424" i="1"/>
  <c r="F424" i="1"/>
  <c r="G424" i="1"/>
  <c r="E461" i="1"/>
  <c r="F461" i="1"/>
  <c r="G461" i="1"/>
  <c r="E462" i="1"/>
  <c r="F462" i="1"/>
  <c r="G462" i="1"/>
  <c r="E463" i="1"/>
  <c r="F463" i="1"/>
  <c r="G463" i="1"/>
  <c r="E464" i="1"/>
  <c r="F464" i="1"/>
  <c r="G464" i="1"/>
  <c r="E465" i="1"/>
  <c r="F465" i="1"/>
  <c r="G465" i="1"/>
  <c r="E466" i="1"/>
  <c r="F466" i="1"/>
  <c r="G466" i="1"/>
  <c r="E467" i="1"/>
  <c r="F467" i="1"/>
  <c r="G467" i="1"/>
  <c r="E468" i="1"/>
  <c r="F468" i="1"/>
  <c r="G468" i="1"/>
  <c r="E527" i="1"/>
  <c r="F527" i="1"/>
  <c r="G527" i="1"/>
  <c r="E528" i="1"/>
  <c r="F528" i="1"/>
  <c r="G528" i="1"/>
  <c r="E529" i="1"/>
  <c r="F529" i="1"/>
  <c r="G529" i="1"/>
  <c r="E530" i="1"/>
  <c r="F530" i="1"/>
  <c r="G530" i="1"/>
  <c r="E531" i="1"/>
  <c r="F531" i="1"/>
  <c r="G531" i="1"/>
  <c r="E532" i="1"/>
  <c r="F532" i="1"/>
  <c r="G532" i="1"/>
  <c r="E561" i="1"/>
  <c r="F561" i="1"/>
  <c r="G561" i="1"/>
  <c r="E562" i="1"/>
  <c r="F562" i="1"/>
  <c r="G562" i="1"/>
  <c r="E563" i="1"/>
  <c r="F563" i="1"/>
  <c r="G563" i="1"/>
  <c r="E564" i="1"/>
  <c r="F564" i="1"/>
  <c r="G564" i="1"/>
  <c r="E565" i="1"/>
  <c r="F565" i="1"/>
  <c r="G565" i="1"/>
  <c r="E566" i="1"/>
  <c r="F566" i="1"/>
  <c r="G566" i="1"/>
  <c r="E567" i="1"/>
  <c r="F567" i="1"/>
  <c r="G567" i="1"/>
  <c r="E568" i="1"/>
  <c r="F568" i="1"/>
  <c r="G568" i="1"/>
  <c r="E569" i="1"/>
  <c r="F569" i="1"/>
  <c r="G569" i="1"/>
  <c r="E605" i="1"/>
  <c r="F605" i="1"/>
  <c r="G605" i="1"/>
  <c r="E606" i="1"/>
  <c r="F606" i="1"/>
  <c r="G606" i="1"/>
  <c r="E645" i="1"/>
  <c r="F645" i="1"/>
  <c r="G645" i="1"/>
  <c r="E666" i="1"/>
  <c r="F666" i="1"/>
  <c r="G666" i="1"/>
  <c r="E693" i="1"/>
  <c r="F693" i="1"/>
  <c r="G693" i="1"/>
  <c r="E694" i="1"/>
  <c r="F694" i="1"/>
  <c r="G694" i="1"/>
  <c r="E769" i="1"/>
  <c r="F769" i="1"/>
  <c r="G769" i="1"/>
  <c r="E801" i="1"/>
  <c r="F801" i="1"/>
  <c r="G801" i="1"/>
  <c r="E815" i="1"/>
  <c r="F815" i="1"/>
  <c r="G815" i="1"/>
  <c r="E831" i="1"/>
  <c r="F831" i="1"/>
  <c r="G831" i="1"/>
  <c r="E832" i="1"/>
  <c r="F832" i="1"/>
  <c r="G832" i="1"/>
  <c r="E857" i="1"/>
  <c r="F857" i="1"/>
  <c r="G857" i="1"/>
  <c r="E858" i="1"/>
  <c r="F858" i="1"/>
  <c r="G858" i="1"/>
  <c r="E859" i="1"/>
  <c r="F859" i="1"/>
  <c r="G859" i="1"/>
  <c r="E8" i="1"/>
  <c r="F8" i="1"/>
  <c r="G8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67" i="1"/>
  <c r="F67" i="1"/>
  <c r="G67" i="1"/>
  <c r="E68" i="1"/>
  <c r="F68" i="1"/>
  <c r="G68" i="1"/>
  <c r="E69" i="1"/>
  <c r="F69" i="1"/>
  <c r="G69" i="1"/>
  <c r="E108" i="1"/>
  <c r="F108" i="1"/>
  <c r="G108" i="1"/>
  <c r="E109" i="1"/>
  <c r="F109" i="1"/>
  <c r="G109" i="1"/>
  <c r="E110" i="1"/>
  <c r="F110" i="1"/>
  <c r="G110" i="1"/>
  <c r="E111" i="1"/>
  <c r="F111" i="1"/>
  <c r="G111" i="1"/>
  <c r="E112" i="1"/>
  <c r="F112" i="1"/>
  <c r="G112" i="1"/>
  <c r="E113" i="1"/>
  <c r="F113" i="1"/>
  <c r="G113" i="1"/>
  <c r="E114" i="1"/>
  <c r="F114" i="1"/>
  <c r="G114" i="1"/>
  <c r="E115" i="1"/>
  <c r="F115" i="1"/>
  <c r="G115" i="1"/>
  <c r="E116" i="1"/>
  <c r="F116" i="1"/>
  <c r="G116" i="1"/>
  <c r="E117" i="1"/>
  <c r="F117" i="1"/>
  <c r="G117" i="1"/>
  <c r="E158" i="1"/>
  <c r="F158" i="1"/>
  <c r="G158" i="1"/>
  <c r="E159" i="1"/>
  <c r="F159" i="1"/>
  <c r="G159" i="1"/>
  <c r="E160" i="1"/>
  <c r="F160" i="1"/>
  <c r="G160" i="1"/>
  <c r="E161" i="1"/>
  <c r="F161" i="1"/>
  <c r="G161" i="1"/>
  <c r="E162" i="1"/>
  <c r="F162" i="1"/>
  <c r="G162" i="1"/>
  <c r="E163" i="1"/>
  <c r="F163" i="1"/>
  <c r="G163" i="1"/>
  <c r="E164" i="1"/>
  <c r="F164" i="1"/>
  <c r="G164" i="1"/>
  <c r="E197" i="1"/>
  <c r="F197" i="1"/>
  <c r="G197" i="1"/>
  <c r="E269" i="1"/>
  <c r="F269" i="1"/>
  <c r="G269" i="1"/>
  <c r="E330" i="1"/>
  <c r="F330" i="1"/>
  <c r="G330" i="1"/>
  <c r="E331" i="1"/>
  <c r="F331" i="1"/>
  <c r="G331" i="1"/>
  <c r="E332" i="1"/>
  <c r="F332" i="1"/>
  <c r="G332" i="1"/>
  <c r="E333" i="1"/>
  <c r="F333" i="1"/>
  <c r="G333" i="1"/>
  <c r="E357" i="1"/>
  <c r="F357" i="1"/>
  <c r="G357" i="1"/>
  <c r="E358" i="1"/>
  <c r="F358" i="1"/>
  <c r="G358" i="1"/>
  <c r="E366" i="1"/>
  <c r="F366" i="1"/>
  <c r="G366" i="1"/>
  <c r="E394" i="1"/>
  <c r="F394" i="1"/>
  <c r="G394" i="1"/>
  <c r="E425" i="1"/>
  <c r="F425" i="1"/>
  <c r="G425" i="1"/>
  <c r="E426" i="1"/>
  <c r="F426" i="1"/>
  <c r="G426" i="1"/>
  <c r="E427" i="1"/>
  <c r="F427" i="1"/>
  <c r="G427" i="1"/>
  <c r="E428" i="1"/>
  <c r="F428" i="1"/>
  <c r="G428" i="1"/>
  <c r="E469" i="1"/>
  <c r="F469" i="1"/>
  <c r="G469" i="1"/>
  <c r="E470" i="1"/>
  <c r="F470" i="1"/>
  <c r="G470" i="1"/>
  <c r="E471" i="1"/>
  <c r="F471" i="1"/>
  <c r="G471" i="1"/>
  <c r="E507" i="1"/>
  <c r="F507" i="1"/>
  <c r="G507" i="1"/>
  <c r="E514" i="1"/>
  <c r="F514" i="1"/>
  <c r="G514" i="1"/>
  <c r="E533" i="1"/>
  <c r="F533" i="1"/>
  <c r="G533" i="1"/>
  <c r="E534" i="1"/>
  <c r="F534" i="1"/>
  <c r="G534" i="1"/>
  <c r="E570" i="1"/>
  <c r="F570" i="1"/>
  <c r="G570" i="1"/>
  <c r="E571" i="1"/>
  <c r="F571" i="1"/>
  <c r="G571" i="1"/>
  <c r="E572" i="1"/>
  <c r="F572" i="1"/>
  <c r="G572" i="1"/>
  <c r="E573" i="1"/>
  <c r="F573" i="1"/>
  <c r="G573" i="1"/>
  <c r="E574" i="1"/>
  <c r="F574" i="1"/>
  <c r="G574" i="1"/>
  <c r="E607" i="1"/>
  <c r="F607" i="1"/>
  <c r="G607" i="1"/>
  <c r="E608" i="1"/>
  <c r="F608" i="1"/>
  <c r="G608" i="1"/>
  <c r="E609" i="1"/>
  <c r="F609" i="1"/>
  <c r="G609" i="1"/>
  <c r="E630" i="1"/>
  <c r="F630" i="1"/>
  <c r="G630" i="1"/>
  <c r="E646" i="1"/>
  <c r="F646" i="1"/>
  <c r="G646" i="1"/>
  <c r="E647" i="1"/>
  <c r="F647" i="1"/>
  <c r="G647" i="1"/>
  <c r="E648" i="1"/>
  <c r="F648" i="1"/>
  <c r="G648" i="1"/>
  <c r="E667" i="1"/>
  <c r="F667" i="1"/>
  <c r="G667" i="1"/>
  <c r="E695" i="1"/>
  <c r="F695" i="1"/>
  <c r="G695" i="1"/>
  <c r="E712" i="1"/>
  <c r="F712" i="1"/>
  <c r="G712" i="1"/>
  <c r="E713" i="1"/>
  <c r="F713" i="1"/>
  <c r="G713" i="1"/>
  <c r="E725" i="1"/>
  <c r="F725" i="1"/>
  <c r="G725" i="1"/>
  <c r="E726" i="1"/>
  <c r="F726" i="1"/>
  <c r="G726" i="1"/>
  <c r="E770" i="1"/>
  <c r="F770" i="1"/>
  <c r="G770" i="1"/>
  <c r="E771" i="1"/>
  <c r="F771" i="1"/>
  <c r="G771" i="1"/>
  <c r="E816" i="1"/>
  <c r="F816" i="1"/>
  <c r="G816" i="1"/>
  <c r="E817" i="1"/>
  <c r="F817" i="1"/>
  <c r="G817" i="1"/>
  <c r="E845" i="1"/>
  <c r="F845" i="1"/>
  <c r="G845" i="1"/>
  <c r="E198" i="1"/>
  <c r="F198" i="1"/>
  <c r="G198" i="1"/>
  <c r="E199" i="1"/>
  <c r="F199" i="1"/>
  <c r="G199" i="1"/>
  <c r="E200" i="1"/>
  <c r="F200" i="1"/>
  <c r="G200" i="1"/>
  <c r="E334" i="1"/>
  <c r="F334" i="1"/>
  <c r="G334" i="1"/>
  <c r="E395" i="1"/>
  <c r="F395" i="1"/>
  <c r="G395" i="1"/>
  <c r="E472" i="1"/>
  <c r="F472" i="1"/>
  <c r="G472" i="1"/>
  <c r="E473" i="1"/>
  <c r="F473" i="1"/>
  <c r="G473" i="1"/>
  <c r="E474" i="1"/>
  <c r="F474" i="1"/>
  <c r="G474" i="1"/>
  <c r="E475" i="1"/>
  <c r="F475" i="1"/>
  <c r="G475" i="1"/>
  <c r="E535" i="1"/>
  <c r="F535" i="1"/>
  <c r="G535" i="1"/>
  <c r="E696" i="1"/>
  <c r="F696" i="1"/>
  <c r="G696" i="1"/>
  <c r="E697" i="1"/>
  <c r="F697" i="1"/>
  <c r="G697" i="1"/>
  <c r="E165" i="1"/>
  <c r="F165" i="1"/>
  <c r="G165" i="1"/>
  <c r="E201" i="1"/>
  <c r="F201" i="1"/>
  <c r="G201" i="1"/>
  <c r="E202" i="1"/>
  <c r="F202" i="1"/>
  <c r="G202" i="1"/>
  <c r="E335" i="1"/>
  <c r="F335" i="1"/>
  <c r="G335" i="1"/>
  <c r="E336" i="1"/>
  <c r="F336" i="1"/>
  <c r="G336" i="1"/>
  <c r="E429" i="1"/>
  <c r="F429" i="1"/>
  <c r="G429" i="1"/>
  <c r="E610" i="1"/>
  <c r="F610" i="1"/>
  <c r="G610" i="1"/>
  <c r="E772" i="1"/>
  <c r="F772" i="1"/>
  <c r="G772" i="1"/>
  <c r="E773" i="1"/>
  <c r="F773" i="1"/>
  <c r="G773" i="1"/>
  <c r="E774" i="1"/>
  <c r="F774" i="1"/>
  <c r="G774" i="1"/>
  <c r="E775" i="1"/>
  <c r="F775" i="1"/>
  <c r="G775" i="1"/>
  <c r="E9" i="1"/>
  <c r="F9" i="1"/>
  <c r="G9" i="1"/>
  <c r="E21" i="1"/>
  <c r="F21" i="1"/>
  <c r="G21" i="1"/>
  <c r="E40" i="1"/>
  <c r="F40" i="1"/>
  <c r="G40" i="1"/>
  <c r="E41" i="1"/>
  <c r="F41" i="1"/>
  <c r="G41" i="1"/>
  <c r="E42" i="1"/>
  <c r="F42" i="1"/>
  <c r="G42" i="1"/>
  <c r="E70" i="1"/>
  <c r="F70" i="1"/>
  <c r="G70" i="1"/>
  <c r="E71" i="1"/>
  <c r="F71" i="1"/>
  <c r="G71" i="1"/>
  <c r="E72" i="1"/>
  <c r="F72" i="1"/>
  <c r="G72" i="1"/>
  <c r="E118" i="1"/>
  <c r="F118" i="1"/>
  <c r="G118" i="1"/>
  <c r="E119" i="1"/>
  <c r="F119" i="1"/>
  <c r="G119" i="1"/>
  <c r="E166" i="1"/>
  <c r="F166" i="1"/>
  <c r="G166" i="1"/>
  <c r="E203" i="1"/>
  <c r="F203" i="1"/>
  <c r="G203" i="1"/>
  <c r="E218" i="1"/>
  <c r="F218" i="1"/>
  <c r="G218" i="1"/>
  <c r="E219" i="1"/>
  <c r="F219" i="1"/>
  <c r="G219" i="1"/>
  <c r="E270" i="1"/>
  <c r="F270" i="1"/>
  <c r="G270" i="1"/>
  <c r="E271" i="1"/>
  <c r="F271" i="1"/>
  <c r="G271" i="1"/>
  <c r="E272" i="1"/>
  <c r="F272" i="1"/>
  <c r="G272" i="1"/>
  <c r="E337" i="1"/>
  <c r="F337" i="1"/>
  <c r="G337" i="1"/>
  <c r="E430" i="1"/>
  <c r="F430" i="1"/>
  <c r="G430" i="1"/>
  <c r="E476" i="1"/>
  <c r="F476" i="1"/>
  <c r="G476" i="1"/>
  <c r="E477" i="1"/>
  <c r="F477" i="1"/>
  <c r="G477" i="1"/>
  <c r="E504" i="1"/>
  <c r="F504" i="1"/>
  <c r="G504" i="1"/>
  <c r="E611" i="1"/>
  <c r="F611" i="1"/>
  <c r="G611" i="1"/>
  <c r="E704" i="1"/>
  <c r="F704" i="1"/>
  <c r="G704" i="1"/>
  <c r="E727" i="1"/>
  <c r="F727" i="1"/>
  <c r="G727" i="1"/>
  <c r="E776" i="1"/>
  <c r="F776" i="1"/>
  <c r="G776" i="1"/>
  <c r="E792" i="1"/>
  <c r="F792" i="1"/>
  <c r="G792" i="1"/>
  <c r="E793" i="1"/>
  <c r="F793" i="1"/>
  <c r="G793" i="1"/>
  <c r="E794" i="1"/>
  <c r="F794" i="1"/>
  <c r="G794" i="1"/>
  <c r="E860" i="1"/>
  <c r="F860" i="1"/>
  <c r="G860" i="1"/>
  <c r="E120" i="1"/>
  <c r="F120" i="1"/>
  <c r="G120" i="1"/>
  <c r="E228" i="1"/>
  <c r="F228" i="1"/>
  <c r="G228" i="1"/>
  <c r="E338" i="1"/>
  <c r="F338" i="1"/>
  <c r="G338" i="1"/>
  <c r="E396" i="1"/>
  <c r="F396" i="1"/>
  <c r="G396" i="1"/>
  <c r="E431" i="1"/>
  <c r="F431" i="1"/>
  <c r="G431" i="1"/>
  <c r="E536" i="1"/>
  <c r="F536" i="1"/>
  <c r="G536" i="1"/>
  <c r="E537" i="1"/>
  <c r="F537" i="1"/>
  <c r="G537" i="1"/>
  <c r="E10" i="1"/>
  <c r="F10" i="1"/>
  <c r="G10" i="1"/>
  <c r="E22" i="1"/>
  <c r="F22" i="1"/>
  <c r="G22" i="1"/>
  <c r="E23" i="1"/>
  <c r="F23" i="1"/>
  <c r="G23" i="1"/>
  <c r="E24" i="1"/>
  <c r="F24" i="1"/>
  <c r="G24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73" i="1"/>
  <c r="F73" i="1"/>
  <c r="G73" i="1"/>
  <c r="E74" i="1"/>
  <c r="F74" i="1"/>
  <c r="G74" i="1"/>
  <c r="E75" i="1"/>
  <c r="F75" i="1"/>
  <c r="G75" i="1"/>
  <c r="E121" i="1"/>
  <c r="F121" i="1"/>
  <c r="G121" i="1"/>
  <c r="E122" i="1"/>
  <c r="F122" i="1"/>
  <c r="G122" i="1"/>
  <c r="E123" i="1"/>
  <c r="F123" i="1"/>
  <c r="G123" i="1"/>
  <c r="E167" i="1"/>
  <c r="F167" i="1"/>
  <c r="G167" i="1"/>
  <c r="E204" i="1"/>
  <c r="F204" i="1"/>
  <c r="G204" i="1"/>
  <c r="E220" i="1"/>
  <c r="F220" i="1"/>
  <c r="G220" i="1"/>
  <c r="E221" i="1"/>
  <c r="F221" i="1"/>
  <c r="G221" i="1"/>
  <c r="E222" i="1"/>
  <c r="F222" i="1"/>
  <c r="G222" i="1"/>
  <c r="E229" i="1"/>
  <c r="F229" i="1"/>
  <c r="G229" i="1"/>
  <c r="E230" i="1"/>
  <c r="F230" i="1"/>
  <c r="G230" i="1"/>
  <c r="E231" i="1"/>
  <c r="F231" i="1"/>
  <c r="G231" i="1"/>
  <c r="E242" i="1"/>
  <c r="F242" i="1"/>
  <c r="G242" i="1"/>
  <c r="E243" i="1"/>
  <c r="F243" i="1"/>
  <c r="G243" i="1"/>
  <c r="E273" i="1"/>
  <c r="F273" i="1"/>
  <c r="G273" i="1"/>
  <c r="E274" i="1"/>
  <c r="F274" i="1"/>
  <c r="G274" i="1"/>
  <c r="E275" i="1"/>
  <c r="F275" i="1"/>
  <c r="G275" i="1"/>
  <c r="E276" i="1"/>
  <c r="F276" i="1"/>
  <c r="G276" i="1"/>
  <c r="E339" i="1"/>
  <c r="F339" i="1"/>
  <c r="G339" i="1"/>
  <c r="E340" i="1"/>
  <c r="F340" i="1"/>
  <c r="G340" i="1"/>
  <c r="E341" i="1"/>
  <c r="F341" i="1"/>
  <c r="G341" i="1"/>
  <c r="E397" i="1"/>
  <c r="F397" i="1"/>
  <c r="G397" i="1"/>
  <c r="E432" i="1"/>
  <c r="F432" i="1"/>
  <c r="G432" i="1"/>
  <c r="E433" i="1"/>
  <c r="F433" i="1"/>
  <c r="G433" i="1"/>
  <c r="E434" i="1"/>
  <c r="F434" i="1"/>
  <c r="G434" i="1"/>
  <c r="E435" i="1"/>
  <c r="F435" i="1"/>
  <c r="G435" i="1"/>
  <c r="E478" i="1"/>
  <c r="F478" i="1"/>
  <c r="G478" i="1"/>
  <c r="E479" i="1"/>
  <c r="F479" i="1"/>
  <c r="G479" i="1"/>
  <c r="E480" i="1"/>
  <c r="F480" i="1"/>
  <c r="G480" i="1"/>
  <c r="E538" i="1"/>
  <c r="F538" i="1"/>
  <c r="G538" i="1"/>
  <c r="E575" i="1"/>
  <c r="F575" i="1"/>
  <c r="G575" i="1"/>
  <c r="E576" i="1"/>
  <c r="F576" i="1"/>
  <c r="G576" i="1"/>
  <c r="E577" i="1"/>
  <c r="F577" i="1"/>
  <c r="G577" i="1"/>
  <c r="E612" i="1"/>
  <c r="F612" i="1"/>
  <c r="G612" i="1"/>
  <c r="E613" i="1"/>
  <c r="F613" i="1"/>
  <c r="G613" i="1"/>
  <c r="E631" i="1"/>
  <c r="F631" i="1"/>
  <c r="G631" i="1"/>
  <c r="E632" i="1"/>
  <c r="F632" i="1"/>
  <c r="G632" i="1"/>
  <c r="E649" i="1"/>
  <c r="F649" i="1"/>
  <c r="G649" i="1"/>
  <c r="E650" i="1"/>
  <c r="F650" i="1"/>
  <c r="G650" i="1"/>
  <c r="E668" i="1"/>
  <c r="F668" i="1"/>
  <c r="G668" i="1"/>
  <c r="E669" i="1"/>
  <c r="F669" i="1"/>
  <c r="G669" i="1"/>
  <c r="E728" i="1"/>
  <c r="F728" i="1"/>
  <c r="G728" i="1"/>
  <c r="E786" i="1"/>
  <c r="F786" i="1"/>
  <c r="G786" i="1"/>
  <c r="E787" i="1"/>
  <c r="F787" i="1"/>
  <c r="G787" i="1"/>
  <c r="E795" i="1"/>
  <c r="F795" i="1"/>
  <c r="G795" i="1"/>
  <c r="E802" i="1"/>
  <c r="F802" i="1"/>
  <c r="G802" i="1"/>
  <c r="E818" i="1"/>
  <c r="F818" i="1"/>
  <c r="G818" i="1"/>
  <c r="E819" i="1"/>
  <c r="F819" i="1"/>
  <c r="G819" i="1"/>
  <c r="E833" i="1"/>
  <c r="F833" i="1"/>
  <c r="G833" i="1"/>
  <c r="E861" i="1"/>
  <c r="F861" i="1"/>
  <c r="G861" i="1"/>
  <c r="E862" i="1"/>
  <c r="F862" i="1"/>
  <c r="G862" i="1"/>
  <c r="E863" i="1"/>
  <c r="F863" i="1"/>
  <c r="G863" i="1"/>
  <c r="E867" i="1"/>
  <c r="F867" i="1"/>
  <c r="G867" i="1"/>
  <c r="E11" i="1"/>
  <c r="F11" i="1"/>
  <c r="G11" i="1"/>
  <c r="E12" i="1"/>
  <c r="F12" i="1"/>
  <c r="G12" i="1"/>
  <c r="E51" i="1"/>
  <c r="F51" i="1"/>
  <c r="G51" i="1"/>
  <c r="E52" i="1"/>
  <c r="F52" i="1"/>
  <c r="G52" i="1"/>
  <c r="E76" i="1"/>
  <c r="F76" i="1"/>
  <c r="G76" i="1"/>
  <c r="E77" i="1"/>
  <c r="F77" i="1"/>
  <c r="G77" i="1"/>
  <c r="E78" i="1"/>
  <c r="F78" i="1"/>
  <c r="G78" i="1"/>
  <c r="E79" i="1"/>
  <c r="F79" i="1"/>
  <c r="G79" i="1"/>
  <c r="E124" i="1"/>
  <c r="F124" i="1"/>
  <c r="G124" i="1"/>
  <c r="E125" i="1"/>
  <c r="F125" i="1"/>
  <c r="G125" i="1"/>
  <c r="E168" i="1"/>
  <c r="F168" i="1"/>
  <c r="G168" i="1"/>
  <c r="E169" i="1"/>
  <c r="F169" i="1"/>
  <c r="G169" i="1"/>
  <c r="E170" i="1"/>
  <c r="F170" i="1"/>
  <c r="G170" i="1"/>
  <c r="E171" i="1"/>
  <c r="F171" i="1"/>
  <c r="G171" i="1"/>
  <c r="E205" i="1"/>
  <c r="F205" i="1"/>
  <c r="G205" i="1"/>
  <c r="E206" i="1"/>
  <c r="F206" i="1"/>
  <c r="G206" i="1"/>
  <c r="E53" i="1"/>
  <c r="F53" i="1"/>
  <c r="G53" i="1"/>
  <c r="E54" i="1"/>
  <c r="F54" i="1"/>
  <c r="G54" i="1"/>
  <c r="E80" i="1"/>
  <c r="F80" i="1"/>
  <c r="G80" i="1"/>
  <c r="E172" i="1"/>
  <c r="F172" i="1"/>
  <c r="G172" i="1"/>
  <c r="E342" i="1"/>
  <c r="F342" i="1"/>
  <c r="G342" i="1"/>
  <c r="E343" i="1"/>
  <c r="F343" i="1"/>
  <c r="G343" i="1"/>
  <c r="E344" i="1"/>
  <c r="F344" i="1"/>
  <c r="G344" i="1"/>
  <c r="E398" i="1"/>
  <c r="F398" i="1"/>
  <c r="G398" i="1"/>
  <c r="E399" i="1"/>
  <c r="F399" i="1"/>
  <c r="G399" i="1"/>
  <c r="E436" i="1"/>
  <c r="F436" i="1"/>
  <c r="G436" i="1"/>
  <c r="E515" i="1"/>
  <c r="F515" i="1"/>
  <c r="G515" i="1"/>
  <c r="E578" i="1"/>
  <c r="F578" i="1"/>
  <c r="G578" i="1"/>
  <c r="E614" i="1"/>
  <c r="F614" i="1"/>
  <c r="G614" i="1"/>
  <c r="E25" i="1"/>
  <c r="F25" i="1"/>
  <c r="G25" i="1"/>
  <c r="E26" i="1"/>
  <c r="F26" i="1"/>
  <c r="G26" i="1"/>
  <c r="E27" i="1"/>
  <c r="F27" i="1"/>
  <c r="G27" i="1"/>
  <c r="E28" i="1"/>
  <c r="F28" i="1"/>
  <c r="G28" i="1"/>
  <c r="E55" i="1"/>
  <c r="F55" i="1"/>
  <c r="G55" i="1"/>
  <c r="E56" i="1"/>
  <c r="F56" i="1"/>
  <c r="G56" i="1"/>
  <c r="E57" i="1"/>
  <c r="F57" i="1"/>
  <c r="G57" i="1"/>
  <c r="E58" i="1"/>
  <c r="F58" i="1"/>
  <c r="G58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126" i="1"/>
  <c r="F126" i="1"/>
  <c r="G126" i="1"/>
  <c r="E127" i="1"/>
  <c r="F127" i="1"/>
  <c r="G127" i="1"/>
  <c r="E128" i="1"/>
  <c r="F128" i="1"/>
  <c r="G128" i="1"/>
  <c r="E129" i="1"/>
  <c r="F129" i="1"/>
  <c r="G129" i="1"/>
  <c r="E130" i="1"/>
  <c r="F130" i="1"/>
  <c r="G130" i="1"/>
  <c r="E131" i="1"/>
  <c r="F131" i="1"/>
  <c r="G131" i="1"/>
  <c r="E132" i="1"/>
  <c r="F132" i="1"/>
  <c r="G132" i="1"/>
  <c r="E133" i="1"/>
  <c r="F133" i="1"/>
  <c r="G133" i="1"/>
  <c r="E134" i="1"/>
  <c r="F134" i="1"/>
  <c r="G134" i="1"/>
  <c r="E135" i="1"/>
  <c r="F135" i="1"/>
  <c r="G135" i="1"/>
  <c r="E136" i="1"/>
  <c r="F136" i="1"/>
  <c r="G136" i="1"/>
  <c r="E173" i="1"/>
  <c r="F173" i="1"/>
  <c r="G173" i="1"/>
  <c r="E174" i="1"/>
  <c r="F174" i="1"/>
  <c r="G174" i="1"/>
  <c r="E175" i="1"/>
  <c r="F175" i="1"/>
  <c r="G175" i="1"/>
  <c r="E176" i="1"/>
  <c r="F176" i="1"/>
  <c r="G176" i="1"/>
  <c r="E207" i="1"/>
  <c r="F207" i="1"/>
  <c r="G207" i="1"/>
  <c r="E208" i="1"/>
  <c r="F208" i="1"/>
  <c r="G208" i="1"/>
  <c r="E209" i="1"/>
  <c r="F209" i="1"/>
  <c r="G209" i="1"/>
  <c r="E210" i="1"/>
  <c r="F210" i="1"/>
  <c r="G210" i="1"/>
  <c r="E213" i="1"/>
  <c r="F213" i="1"/>
  <c r="G213" i="1"/>
  <c r="E214" i="1"/>
  <c r="F214" i="1"/>
  <c r="G214" i="1"/>
  <c r="E223" i="1"/>
  <c r="F223" i="1"/>
  <c r="G223" i="1"/>
  <c r="E224" i="1"/>
  <c r="F224" i="1"/>
  <c r="G224" i="1"/>
  <c r="E225" i="1"/>
  <c r="F225" i="1"/>
  <c r="G225" i="1"/>
  <c r="E232" i="1"/>
  <c r="F232" i="1"/>
  <c r="G232" i="1"/>
  <c r="E233" i="1"/>
  <c r="F233" i="1"/>
  <c r="G233" i="1"/>
  <c r="E244" i="1"/>
  <c r="F244" i="1"/>
  <c r="G244" i="1"/>
  <c r="E245" i="1"/>
  <c r="F245" i="1"/>
  <c r="G245" i="1"/>
  <c r="E246" i="1"/>
  <c r="F246" i="1"/>
  <c r="G246" i="1"/>
  <c r="E247" i="1"/>
  <c r="F247" i="1"/>
  <c r="G247" i="1"/>
  <c r="E248" i="1"/>
  <c r="F248" i="1"/>
  <c r="G248" i="1"/>
  <c r="E249" i="1"/>
  <c r="F249" i="1"/>
  <c r="G249" i="1"/>
  <c r="E250" i="1"/>
  <c r="F250" i="1"/>
  <c r="G250" i="1"/>
  <c r="E277" i="1"/>
  <c r="F277" i="1"/>
  <c r="G277" i="1"/>
  <c r="E278" i="1"/>
  <c r="F278" i="1"/>
  <c r="G278" i="1"/>
  <c r="E279" i="1"/>
  <c r="F279" i="1"/>
  <c r="G279" i="1"/>
  <c r="E280" i="1"/>
  <c r="F280" i="1"/>
  <c r="G280" i="1"/>
  <c r="E281" i="1"/>
  <c r="F281" i="1"/>
  <c r="G281" i="1"/>
  <c r="E282" i="1"/>
  <c r="F282" i="1"/>
  <c r="G282" i="1"/>
  <c r="E345" i="1"/>
  <c r="F345" i="1"/>
  <c r="G345" i="1"/>
  <c r="E346" i="1"/>
  <c r="F346" i="1"/>
  <c r="G346" i="1"/>
  <c r="E347" i="1"/>
  <c r="F347" i="1"/>
  <c r="G347" i="1"/>
  <c r="E348" i="1"/>
  <c r="F348" i="1"/>
  <c r="G348" i="1"/>
  <c r="E349" i="1"/>
  <c r="F349" i="1"/>
  <c r="G349" i="1"/>
  <c r="E351" i="1"/>
  <c r="F351" i="1"/>
  <c r="G351" i="1"/>
  <c r="E352" i="1"/>
  <c r="F352" i="1"/>
  <c r="G352" i="1"/>
  <c r="E359" i="1"/>
  <c r="F359" i="1"/>
  <c r="G359" i="1"/>
  <c r="E360" i="1"/>
  <c r="F360" i="1"/>
  <c r="G360" i="1"/>
  <c r="E367" i="1"/>
  <c r="F367" i="1"/>
  <c r="G367" i="1"/>
  <c r="E368" i="1"/>
  <c r="F368" i="1"/>
  <c r="G368" i="1"/>
  <c r="E369" i="1"/>
  <c r="F369" i="1"/>
  <c r="G369" i="1"/>
  <c r="E370" i="1"/>
  <c r="F370" i="1"/>
  <c r="G370" i="1"/>
  <c r="E371" i="1"/>
  <c r="F371" i="1"/>
  <c r="G371" i="1"/>
  <c r="E372" i="1"/>
  <c r="F372" i="1"/>
  <c r="G372" i="1"/>
  <c r="E373" i="1"/>
  <c r="F373" i="1"/>
  <c r="G373" i="1"/>
  <c r="E374" i="1"/>
  <c r="F374" i="1"/>
  <c r="G374" i="1"/>
  <c r="E375" i="1"/>
  <c r="F375" i="1"/>
  <c r="G375" i="1"/>
  <c r="E376" i="1"/>
  <c r="F376" i="1"/>
  <c r="G376" i="1"/>
  <c r="E377" i="1"/>
  <c r="F377" i="1"/>
  <c r="G377" i="1"/>
  <c r="E378" i="1"/>
  <c r="F378" i="1"/>
  <c r="G378" i="1"/>
  <c r="E379" i="1"/>
  <c r="F379" i="1"/>
  <c r="G379" i="1"/>
  <c r="E380" i="1"/>
  <c r="F380" i="1"/>
  <c r="G380" i="1"/>
  <c r="E400" i="1"/>
  <c r="F400" i="1"/>
  <c r="G400" i="1"/>
  <c r="E401" i="1"/>
  <c r="F401" i="1"/>
  <c r="G401" i="1"/>
  <c r="E402" i="1"/>
  <c r="F402" i="1"/>
  <c r="G402" i="1"/>
  <c r="E403" i="1"/>
  <c r="F403" i="1"/>
  <c r="G403" i="1"/>
  <c r="E404" i="1"/>
  <c r="F404" i="1"/>
  <c r="G404" i="1"/>
  <c r="E405" i="1"/>
  <c r="F405" i="1"/>
  <c r="G405" i="1"/>
  <c r="E406" i="1"/>
  <c r="F406" i="1"/>
  <c r="G406" i="1"/>
  <c r="E407" i="1"/>
  <c r="F407" i="1"/>
  <c r="G407" i="1"/>
  <c r="E408" i="1"/>
  <c r="F408" i="1"/>
  <c r="G408" i="1"/>
  <c r="E409" i="1"/>
  <c r="F409" i="1"/>
  <c r="G409" i="1"/>
  <c r="E410" i="1"/>
  <c r="F410" i="1"/>
  <c r="G410" i="1"/>
  <c r="E411" i="1"/>
  <c r="F411" i="1"/>
  <c r="G411" i="1"/>
  <c r="E437" i="1"/>
  <c r="F437" i="1"/>
  <c r="G437" i="1"/>
  <c r="E438" i="1"/>
  <c r="F438" i="1"/>
  <c r="G438" i="1"/>
  <c r="E439" i="1"/>
  <c r="F439" i="1"/>
  <c r="G439" i="1"/>
  <c r="E440" i="1"/>
  <c r="F440" i="1"/>
  <c r="G440" i="1"/>
  <c r="E441" i="1"/>
  <c r="F441" i="1"/>
  <c r="G441" i="1"/>
  <c r="E442" i="1"/>
  <c r="F442" i="1"/>
  <c r="G442" i="1"/>
  <c r="E443" i="1"/>
  <c r="F443" i="1"/>
  <c r="G443" i="1"/>
  <c r="E444" i="1"/>
  <c r="F444" i="1"/>
  <c r="G444" i="1"/>
  <c r="E445" i="1"/>
  <c r="F445" i="1"/>
  <c r="G445" i="1"/>
  <c r="E446" i="1"/>
  <c r="F446" i="1"/>
  <c r="G446" i="1"/>
  <c r="E447" i="1"/>
  <c r="F447" i="1"/>
  <c r="G447" i="1"/>
  <c r="E448" i="1"/>
  <c r="F448" i="1"/>
  <c r="G448" i="1"/>
  <c r="E449" i="1"/>
  <c r="F449" i="1"/>
  <c r="G449" i="1"/>
  <c r="E481" i="1"/>
  <c r="F481" i="1"/>
  <c r="G481" i="1"/>
  <c r="E482" i="1"/>
  <c r="F482" i="1"/>
  <c r="G482" i="1"/>
  <c r="E483" i="1"/>
  <c r="F483" i="1"/>
  <c r="G483" i="1"/>
  <c r="E484" i="1"/>
  <c r="F484" i="1"/>
  <c r="G484" i="1"/>
  <c r="E485" i="1"/>
  <c r="F485" i="1"/>
  <c r="G485" i="1"/>
  <c r="E486" i="1"/>
  <c r="F486" i="1"/>
  <c r="G486" i="1"/>
  <c r="E487" i="1"/>
  <c r="F487" i="1"/>
  <c r="G487" i="1"/>
  <c r="E488" i="1"/>
  <c r="F488" i="1"/>
  <c r="G488" i="1"/>
  <c r="E489" i="1"/>
  <c r="F489" i="1"/>
  <c r="G489" i="1"/>
  <c r="E490" i="1"/>
  <c r="F490" i="1"/>
  <c r="G490" i="1"/>
  <c r="E491" i="1"/>
  <c r="F491" i="1"/>
  <c r="G491" i="1"/>
  <c r="E492" i="1"/>
  <c r="F492" i="1"/>
  <c r="G492" i="1"/>
  <c r="E493" i="1"/>
  <c r="F493" i="1"/>
  <c r="G493" i="1"/>
  <c r="E494" i="1"/>
  <c r="F494" i="1"/>
  <c r="G494" i="1"/>
  <c r="E495" i="1"/>
  <c r="F495" i="1"/>
  <c r="G495" i="1"/>
  <c r="E496" i="1"/>
  <c r="F496" i="1"/>
  <c r="G496" i="1"/>
  <c r="E497" i="1"/>
  <c r="F497" i="1"/>
  <c r="G497" i="1"/>
  <c r="E498" i="1"/>
  <c r="F498" i="1"/>
  <c r="G498" i="1"/>
  <c r="E499" i="1"/>
  <c r="F499" i="1"/>
  <c r="G499" i="1"/>
  <c r="E500" i="1"/>
  <c r="F500" i="1"/>
  <c r="G500" i="1"/>
  <c r="E501" i="1"/>
  <c r="F501" i="1"/>
  <c r="G501" i="1"/>
  <c r="E502" i="1"/>
  <c r="F502" i="1"/>
  <c r="G502" i="1"/>
  <c r="E505" i="1"/>
  <c r="F505" i="1"/>
  <c r="G505" i="1"/>
  <c r="E506" i="1"/>
  <c r="F506" i="1"/>
  <c r="G506" i="1"/>
  <c r="E508" i="1"/>
  <c r="F508" i="1"/>
  <c r="G508" i="1"/>
  <c r="E509" i="1"/>
  <c r="F509" i="1"/>
  <c r="G509" i="1"/>
  <c r="E516" i="1"/>
  <c r="F516" i="1"/>
  <c r="G516" i="1"/>
  <c r="E517" i="1"/>
  <c r="F517" i="1"/>
  <c r="G517" i="1"/>
  <c r="E518" i="1"/>
  <c r="F518" i="1"/>
  <c r="G518" i="1"/>
  <c r="E519" i="1"/>
  <c r="F519" i="1"/>
  <c r="G519" i="1"/>
  <c r="E520" i="1"/>
  <c r="F520" i="1"/>
  <c r="G520" i="1"/>
  <c r="E521" i="1"/>
  <c r="F521" i="1"/>
  <c r="G521" i="1"/>
  <c r="E522" i="1"/>
  <c r="F522" i="1"/>
  <c r="G522" i="1"/>
  <c r="E539" i="1"/>
  <c r="F539" i="1"/>
  <c r="G539" i="1"/>
  <c r="E540" i="1"/>
  <c r="F540" i="1"/>
  <c r="G540" i="1"/>
  <c r="E579" i="1"/>
  <c r="F579" i="1"/>
  <c r="G579" i="1"/>
  <c r="E580" i="1"/>
  <c r="F580" i="1"/>
  <c r="G580" i="1"/>
  <c r="E581" i="1"/>
  <c r="F581" i="1"/>
  <c r="G581" i="1"/>
  <c r="E582" i="1"/>
  <c r="F582" i="1"/>
  <c r="G582" i="1"/>
  <c r="E583" i="1"/>
  <c r="F583" i="1"/>
  <c r="G583" i="1"/>
  <c r="E584" i="1"/>
  <c r="F584" i="1"/>
  <c r="G584" i="1"/>
  <c r="E585" i="1"/>
  <c r="F585" i="1"/>
  <c r="G585" i="1"/>
  <c r="E586" i="1"/>
  <c r="F586" i="1"/>
  <c r="G586" i="1"/>
  <c r="E587" i="1"/>
  <c r="F587" i="1"/>
  <c r="G587" i="1"/>
  <c r="E588" i="1"/>
  <c r="F588" i="1"/>
  <c r="G588" i="1"/>
  <c r="E589" i="1"/>
  <c r="F589" i="1"/>
  <c r="G589" i="1"/>
  <c r="E590" i="1"/>
  <c r="F590" i="1"/>
  <c r="G590" i="1"/>
  <c r="E591" i="1"/>
  <c r="F591" i="1"/>
  <c r="G591" i="1"/>
  <c r="E592" i="1"/>
  <c r="F592" i="1"/>
  <c r="G592" i="1"/>
  <c r="E593" i="1"/>
  <c r="F593" i="1"/>
  <c r="G593" i="1"/>
  <c r="E594" i="1"/>
  <c r="F594" i="1"/>
  <c r="G594" i="1"/>
  <c r="E615" i="1"/>
  <c r="F615" i="1"/>
  <c r="G615" i="1"/>
  <c r="E616" i="1"/>
  <c r="F616" i="1"/>
  <c r="G616" i="1"/>
  <c r="E617" i="1"/>
  <c r="F617" i="1"/>
  <c r="G617" i="1"/>
  <c r="E618" i="1"/>
  <c r="F618" i="1"/>
  <c r="G618" i="1"/>
  <c r="E619" i="1"/>
  <c r="F619" i="1"/>
  <c r="G619" i="1"/>
  <c r="E620" i="1"/>
  <c r="F620" i="1"/>
  <c r="G620" i="1"/>
  <c r="E621" i="1"/>
  <c r="F621" i="1"/>
  <c r="G621" i="1"/>
  <c r="E595" i="1"/>
  <c r="F595" i="1"/>
  <c r="G595" i="1"/>
  <c r="E633" i="1"/>
  <c r="F633" i="1"/>
  <c r="G633" i="1"/>
  <c r="E651" i="1"/>
  <c r="F651" i="1"/>
  <c r="G651" i="1"/>
  <c r="E670" i="1"/>
  <c r="F670" i="1"/>
  <c r="G670" i="1"/>
  <c r="E671" i="1"/>
  <c r="F671" i="1"/>
  <c r="G671" i="1"/>
  <c r="E672" i="1"/>
  <c r="F672" i="1"/>
  <c r="G672" i="1"/>
  <c r="E698" i="1"/>
  <c r="F698" i="1"/>
  <c r="G698" i="1"/>
  <c r="E699" i="1"/>
  <c r="F699" i="1"/>
  <c r="G699" i="1"/>
  <c r="E700" i="1"/>
  <c r="F700" i="1"/>
  <c r="G700" i="1"/>
  <c r="E701" i="1"/>
  <c r="F701" i="1"/>
  <c r="G701" i="1"/>
  <c r="E702" i="1"/>
  <c r="F702" i="1"/>
  <c r="G702" i="1"/>
  <c r="E634" i="1"/>
  <c r="F634" i="1"/>
  <c r="G634" i="1"/>
  <c r="E705" i="1"/>
  <c r="F705" i="1"/>
  <c r="G705" i="1"/>
  <c r="E706" i="1"/>
  <c r="F706" i="1"/>
  <c r="G706" i="1"/>
  <c r="E707" i="1"/>
  <c r="F707" i="1"/>
  <c r="G707" i="1"/>
  <c r="E708" i="1"/>
  <c r="F708" i="1"/>
  <c r="G708" i="1"/>
  <c r="E709" i="1"/>
  <c r="F709" i="1"/>
  <c r="G709" i="1"/>
  <c r="E714" i="1"/>
  <c r="F714" i="1"/>
  <c r="G714" i="1"/>
  <c r="E715" i="1"/>
  <c r="F715" i="1"/>
  <c r="G715" i="1"/>
  <c r="E729" i="1"/>
  <c r="F729" i="1"/>
  <c r="G729" i="1"/>
  <c r="E730" i="1"/>
  <c r="F730" i="1"/>
  <c r="G730" i="1"/>
  <c r="E731" i="1"/>
  <c r="F731" i="1"/>
  <c r="G731" i="1"/>
  <c r="E732" i="1"/>
  <c r="F732" i="1"/>
  <c r="G732" i="1"/>
  <c r="E733" i="1"/>
  <c r="F733" i="1"/>
  <c r="G733" i="1"/>
  <c r="E734" i="1"/>
  <c r="F734" i="1"/>
  <c r="G734" i="1"/>
  <c r="E735" i="1"/>
  <c r="F735" i="1"/>
  <c r="G735" i="1"/>
  <c r="E777" i="1"/>
  <c r="F777" i="1"/>
  <c r="G777" i="1"/>
  <c r="E778" i="1"/>
  <c r="F778" i="1"/>
  <c r="G778" i="1"/>
  <c r="E779" i="1"/>
  <c r="F779" i="1"/>
  <c r="G779" i="1"/>
  <c r="E780" i="1"/>
  <c r="F780" i="1"/>
  <c r="G780" i="1"/>
  <c r="E781" i="1"/>
  <c r="F781" i="1"/>
  <c r="G781" i="1"/>
  <c r="E782" i="1"/>
  <c r="F782" i="1"/>
  <c r="G782" i="1"/>
  <c r="E796" i="1"/>
  <c r="F796" i="1"/>
  <c r="G796" i="1"/>
  <c r="E803" i="1"/>
  <c r="F803" i="1"/>
  <c r="G803" i="1"/>
  <c r="E820" i="1"/>
  <c r="F820" i="1"/>
  <c r="G820" i="1"/>
  <c r="E821" i="1"/>
  <c r="F821" i="1"/>
  <c r="G821" i="1"/>
  <c r="E822" i="1"/>
  <c r="F822" i="1"/>
  <c r="G822" i="1"/>
  <c r="E823" i="1"/>
  <c r="F823" i="1"/>
  <c r="G823" i="1"/>
  <c r="E834" i="1"/>
  <c r="F834" i="1"/>
  <c r="G834" i="1"/>
  <c r="E835" i="1"/>
  <c r="F835" i="1"/>
  <c r="G835" i="1"/>
  <c r="E836" i="1"/>
  <c r="F836" i="1"/>
  <c r="G836" i="1"/>
  <c r="E837" i="1"/>
  <c r="F837" i="1"/>
  <c r="G837" i="1"/>
  <c r="E838" i="1"/>
  <c r="F838" i="1"/>
  <c r="G838" i="1"/>
  <c r="E839" i="1"/>
  <c r="F839" i="1"/>
  <c r="G839" i="1"/>
  <c r="E840" i="1"/>
  <c r="F840" i="1"/>
  <c r="G840" i="1"/>
  <c r="E841" i="1"/>
  <c r="F841" i="1"/>
  <c r="G841" i="1"/>
  <c r="E846" i="1"/>
  <c r="F846" i="1"/>
  <c r="G846" i="1"/>
  <c r="E864" i="1"/>
  <c r="F864" i="1"/>
  <c r="G864" i="1"/>
  <c r="E847" i="1"/>
  <c r="F847" i="1"/>
  <c r="G847" i="1"/>
  <c r="E848" i="1"/>
  <c r="F848" i="1"/>
  <c r="G848" i="1"/>
  <c r="E852" i="1"/>
  <c r="F852" i="1"/>
  <c r="G852" i="1"/>
  <c r="E865" i="1"/>
  <c r="F865" i="1"/>
  <c r="G865" i="1"/>
  <c r="N757" i="1"/>
  <c r="N758" i="1"/>
  <c r="N759" i="1"/>
  <c r="N760" i="1"/>
  <c r="N761" i="1"/>
  <c r="N788" i="1"/>
  <c r="N810" i="1"/>
  <c r="N828" i="1"/>
  <c r="N829" i="1"/>
  <c r="N830" i="1"/>
  <c r="N843" i="1"/>
  <c r="N855" i="1"/>
  <c r="N64" i="1"/>
  <c r="N65" i="1"/>
  <c r="N66" i="1"/>
  <c r="N101" i="1"/>
  <c r="N102" i="1"/>
  <c r="N103" i="1"/>
  <c r="N104" i="1"/>
  <c r="N105" i="1"/>
  <c r="N145" i="1"/>
  <c r="N146" i="1"/>
  <c r="N147" i="1"/>
  <c r="N148" i="1"/>
  <c r="N149" i="1"/>
  <c r="N150" i="1"/>
  <c r="N151" i="1"/>
  <c r="N152" i="1"/>
  <c r="N153" i="1"/>
  <c r="N154" i="1"/>
  <c r="N155" i="1"/>
  <c r="N185" i="1"/>
  <c r="N186" i="1"/>
  <c r="N187" i="1"/>
  <c r="N188" i="1"/>
  <c r="N189" i="1"/>
  <c r="N212" i="1"/>
  <c r="N226" i="1"/>
  <c r="N227" i="1"/>
  <c r="N235" i="1"/>
  <c r="N236" i="1"/>
  <c r="N237" i="1"/>
  <c r="N238" i="1"/>
  <c r="N239" i="1"/>
  <c r="N260" i="1"/>
  <c r="N261" i="1"/>
  <c r="N262" i="1"/>
  <c r="N263" i="1"/>
  <c r="N264" i="1"/>
  <c r="N265" i="1"/>
  <c r="N308" i="1"/>
  <c r="N309" i="1"/>
  <c r="N310" i="1"/>
  <c r="N311" i="1"/>
  <c r="N312" i="1"/>
  <c r="N313" i="1"/>
  <c r="N314" i="1"/>
  <c r="N315" i="1"/>
  <c r="N316" i="1"/>
  <c r="N353" i="1"/>
  <c r="N354" i="1"/>
  <c r="N364" i="1"/>
  <c r="N365" i="1"/>
  <c r="N388" i="1"/>
  <c r="N389" i="1"/>
  <c r="N421" i="1"/>
  <c r="N422" i="1"/>
  <c r="N459" i="1"/>
  <c r="N460" i="1"/>
  <c r="N512" i="1"/>
  <c r="N513" i="1"/>
  <c r="N555" i="1"/>
  <c r="N556" i="1"/>
  <c r="N557" i="1"/>
  <c r="N558" i="1"/>
  <c r="N559" i="1"/>
  <c r="N560" i="1"/>
  <c r="N603" i="1"/>
  <c r="N624" i="1"/>
  <c r="N625" i="1"/>
  <c r="N627" i="1"/>
  <c r="N628" i="1"/>
  <c r="N629" i="1"/>
  <c r="N639" i="1"/>
  <c r="N640" i="1"/>
  <c r="N641" i="1"/>
  <c r="N642" i="1"/>
  <c r="N643" i="1"/>
  <c r="N644" i="1"/>
  <c r="N659" i="1"/>
  <c r="N660" i="1"/>
  <c r="N661" i="1"/>
  <c r="N662" i="1"/>
  <c r="N663" i="1"/>
  <c r="N664" i="1"/>
  <c r="N665" i="1"/>
  <c r="N684" i="1"/>
  <c r="N685" i="1"/>
  <c r="N686" i="1"/>
  <c r="N687" i="1"/>
  <c r="N688" i="1"/>
  <c r="N689" i="1"/>
  <c r="N690" i="1"/>
  <c r="N691" i="1"/>
  <c r="N692" i="1"/>
  <c r="N711" i="1"/>
  <c r="N722" i="1"/>
  <c r="N723" i="1"/>
  <c r="N762" i="1"/>
  <c r="N763" i="1"/>
  <c r="N764" i="1"/>
  <c r="N765" i="1"/>
  <c r="N783" i="1"/>
  <c r="N789" i="1"/>
  <c r="N790" i="1"/>
  <c r="N791" i="1"/>
  <c r="N800" i="1"/>
  <c r="N811" i="1"/>
  <c r="N812" i="1"/>
  <c r="N813" i="1"/>
  <c r="N814" i="1"/>
  <c r="N850" i="1"/>
  <c r="N851" i="1"/>
  <c r="N856" i="1"/>
  <c r="N266" i="1"/>
  <c r="N317" i="1"/>
  <c r="N604" i="1"/>
  <c r="N724" i="1"/>
  <c r="N766" i="1"/>
  <c r="N767" i="1"/>
  <c r="N768" i="1"/>
  <c r="N106" i="1"/>
  <c r="N107" i="1"/>
  <c r="N156" i="1"/>
  <c r="N157" i="1"/>
  <c r="N190" i="1"/>
  <c r="N191" i="1"/>
  <c r="N192" i="1"/>
  <c r="N193" i="1"/>
  <c r="N194" i="1"/>
  <c r="N195" i="1"/>
  <c r="N196" i="1"/>
  <c r="N240" i="1"/>
  <c r="N241" i="1"/>
  <c r="N267" i="1"/>
  <c r="N268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90" i="1"/>
  <c r="N391" i="1"/>
  <c r="N392" i="1"/>
  <c r="N393" i="1"/>
  <c r="N423" i="1"/>
  <c r="N424" i="1"/>
  <c r="N461" i="1"/>
  <c r="N462" i="1"/>
  <c r="N463" i="1"/>
  <c r="N464" i="1"/>
  <c r="N465" i="1"/>
  <c r="N466" i="1"/>
  <c r="N467" i="1"/>
  <c r="N468" i="1"/>
  <c r="N527" i="1"/>
  <c r="N528" i="1"/>
  <c r="N529" i="1"/>
  <c r="N530" i="1"/>
  <c r="N531" i="1"/>
  <c r="N532" i="1"/>
  <c r="N561" i="1"/>
  <c r="N562" i="1"/>
  <c r="N563" i="1"/>
  <c r="N564" i="1"/>
  <c r="N565" i="1"/>
  <c r="N566" i="1"/>
  <c r="N567" i="1"/>
  <c r="N568" i="1"/>
  <c r="N569" i="1"/>
  <c r="N605" i="1"/>
  <c r="N606" i="1"/>
  <c r="N645" i="1"/>
  <c r="N666" i="1"/>
  <c r="N693" i="1"/>
  <c r="N694" i="1"/>
  <c r="N769" i="1"/>
  <c r="N801" i="1"/>
  <c r="N815" i="1"/>
  <c r="N831" i="1"/>
  <c r="N832" i="1"/>
  <c r="N857" i="1"/>
  <c r="N858" i="1"/>
  <c r="N859" i="1"/>
  <c r="N16" i="1"/>
  <c r="N17" i="1"/>
  <c r="N18" i="1"/>
  <c r="N19" i="1"/>
  <c r="N20" i="1"/>
  <c r="N67" i="1"/>
  <c r="N68" i="1"/>
  <c r="N69" i="1"/>
  <c r="N108" i="1"/>
  <c r="N109" i="1"/>
  <c r="N110" i="1"/>
  <c r="N111" i="1"/>
  <c r="N112" i="1"/>
  <c r="N113" i="1"/>
  <c r="N114" i="1"/>
  <c r="N115" i="1"/>
  <c r="N116" i="1"/>
  <c r="N117" i="1"/>
  <c r="N158" i="1"/>
  <c r="N159" i="1"/>
  <c r="N160" i="1"/>
  <c r="N161" i="1"/>
  <c r="N162" i="1"/>
  <c r="N163" i="1"/>
  <c r="N164" i="1"/>
  <c r="N197" i="1"/>
  <c r="N269" i="1"/>
  <c r="N330" i="1"/>
  <c r="N331" i="1"/>
  <c r="N332" i="1"/>
  <c r="N333" i="1"/>
  <c r="N366" i="1"/>
  <c r="N394" i="1"/>
  <c r="N425" i="1"/>
  <c r="N426" i="1"/>
  <c r="N427" i="1"/>
  <c r="N428" i="1"/>
  <c r="N469" i="1"/>
  <c r="N470" i="1"/>
  <c r="N471" i="1"/>
  <c r="N514" i="1"/>
  <c r="N533" i="1"/>
  <c r="N534" i="1"/>
  <c r="N570" i="1"/>
  <c r="N571" i="1"/>
  <c r="N572" i="1"/>
  <c r="N573" i="1"/>
  <c r="N574" i="1"/>
  <c r="N607" i="1"/>
  <c r="N608" i="1"/>
  <c r="N609" i="1"/>
  <c r="N630" i="1"/>
  <c r="N646" i="1"/>
  <c r="N647" i="1"/>
  <c r="N648" i="1"/>
  <c r="N667" i="1"/>
  <c r="N695" i="1"/>
  <c r="N712" i="1"/>
  <c r="N713" i="1"/>
  <c r="N725" i="1"/>
  <c r="N726" i="1"/>
  <c r="N770" i="1"/>
  <c r="N771" i="1"/>
  <c r="N816" i="1"/>
  <c r="N817" i="1"/>
  <c r="N198" i="1"/>
  <c r="N199" i="1"/>
  <c r="N200" i="1"/>
  <c r="N334" i="1"/>
  <c r="N395" i="1"/>
  <c r="N472" i="1"/>
  <c r="N473" i="1"/>
  <c r="N474" i="1"/>
  <c r="N475" i="1"/>
  <c r="N535" i="1"/>
  <c r="N696" i="1"/>
  <c r="N697" i="1"/>
  <c r="N165" i="1"/>
  <c r="N201" i="1"/>
  <c r="N202" i="1"/>
  <c r="N335" i="1"/>
  <c r="N336" i="1"/>
  <c r="N429" i="1"/>
  <c r="N610" i="1"/>
  <c r="N772" i="1"/>
  <c r="N773" i="1"/>
  <c r="N774" i="1"/>
  <c r="N775" i="1"/>
  <c r="N21" i="1"/>
  <c r="N70" i="1"/>
  <c r="N71" i="1"/>
  <c r="N72" i="1"/>
  <c r="N118" i="1"/>
  <c r="N119" i="1"/>
  <c r="N166" i="1"/>
  <c r="N203" i="1"/>
  <c r="N270" i="1"/>
  <c r="N271" i="1"/>
  <c r="N272" i="1"/>
  <c r="N337" i="1"/>
  <c r="N430" i="1"/>
  <c r="N476" i="1"/>
  <c r="N477" i="1"/>
  <c r="N611" i="1"/>
  <c r="N727" i="1"/>
  <c r="N776" i="1"/>
  <c r="N792" i="1"/>
  <c r="N793" i="1"/>
  <c r="N794" i="1"/>
  <c r="N860" i="1"/>
  <c r="N120" i="1"/>
  <c r="N228" i="1"/>
  <c r="N338" i="1"/>
  <c r="N396" i="1"/>
  <c r="N431" i="1"/>
  <c r="N536" i="1"/>
  <c r="N537" i="1"/>
  <c r="N22" i="1"/>
  <c r="N23" i="1"/>
  <c r="N24" i="1"/>
  <c r="N73" i="1"/>
  <c r="N74" i="1"/>
  <c r="N75" i="1"/>
  <c r="N121" i="1"/>
  <c r="N122" i="1"/>
  <c r="N123" i="1"/>
  <c r="N167" i="1"/>
  <c r="N204" i="1"/>
  <c r="N229" i="1"/>
  <c r="N230" i="1"/>
  <c r="N231" i="1"/>
  <c r="N242" i="1"/>
  <c r="N243" i="1"/>
  <c r="N273" i="1"/>
  <c r="N274" i="1"/>
  <c r="N275" i="1"/>
  <c r="N276" i="1"/>
  <c r="N339" i="1"/>
  <c r="N340" i="1"/>
  <c r="N341" i="1"/>
  <c r="N397" i="1"/>
  <c r="N432" i="1"/>
  <c r="N433" i="1"/>
  <c r="N434" i="1"/>
  <c r="N435" i="1"/>
  <c r="N478" i="1"/>
  <c r="N479" i="1"/>
  <c r="N480" i="1"/>
  <c r="N538" i="1"/>
  <c r="N575" i="1"/>
  <c r="N576" i="1"/>
  <c r="N577" i="1"/>
  <c r="N612" i="1"/>
  <c r="N613" i="1"/>
  <c r="N631" i="1"/>
  <c r="N632" i="1"/>
  <c r="N649" i="1"/>
  <c r="N650" i="1"/>
  <c r="N668" i="1"/>
  <c r="N669" i="1"/>
  <c r="N728" i="1"/>
  <c r="N795" i="1"/>
  <c r="N802" i="1"/>
  <c r="N818" i="1"/>
  <c r="N819" i="1"/>
  <c r="N833" i="1"/>
  <c r="N861" i="1"/>
  <c r="N862" i="1"/>
  <c r="N863" i="1"/>
  <c r="N867" i="1"/>
  <c r="N76" i="1"/>
  <c r="N77" i="1"/>
  <c r="N78" i="1"/>
  <c r="N79" i="1"/>
  <c r="N124" i="1"/>
  <c r="N125" i="1"/>
  <c r="N168" i="1"/>
  <c r="N169" i="1"/>
  <c r="N170" i="1"/>
  <c r="N171" i="1"/>
  <c r="N205" i="1"/>
  <c r="N206" i="1"/>
  <c r="N80" i="1"/>
  <c r="N172" i="1"/>
  <c r="N342" i="1"/>
  <c r="N343" i="1"/>
  <c r="N344" i="1"/>
  <c r="N398" i="1"/>
  <c r="N399" i="1"/>
  <c r="N436" i="1"/>
  <c r="N515" i="1"/>
  <c r="N578" i="1"/>
  <c r="N614" i="1"/>
  <c r="N25" i="1"/>
  <c r="N26" i="1"/>
  <c r="N27" i="1"/>
  <c r="N28" i="1"/>
  <c r="N81" i="1"/>
  <c r="N82" i="1"/>
  <c r="N83" i="1"/>
  <c r="N84" i="1"/>
  <c r="N85" i="1"/>
  <c r="N126" i="1"/>
  <c r="N127" i="1"/>
  <c r="N128" i="1"/>
  <c r="N129" i="1"/>
  <c r="N130" i="1"/>
  <c r="N131" i="1"/>
  <c r="N132" i="1"/>
  <c r="N133" i="1"/>
  <c r="N134" i="1"/>
  <c r="N135" i="1"/>
  <c r="N136" i="1"/>
  <c r="N173" i="1"/>
  <c r="N174" i="1"/>
  <c r="N175" i="1"/>
  <c r="N176" i="1"/>
  <c r="N207" i="1"/>
  <c r="N208" i="1"/>
  <c r="N209" i="1"/>
  <c r="N210" i="1"/>
  <c r="N213" i="1"/>
  <c r="N214" i="1"/>
  <c r="N232" i="1"/>
  <c r="N233" i="1"/>
  <c r="N244" i="1"/>
  <c r="N245" i="1"/>
  <c r="N246" i="1"/>
  <c r="N247" i="1"/>
  <c r="N248" i="1"/>
  <c r="N249" i="1"/>
  <c r="N250" i="1"/>
  <c r="N277" i="1"/>
  <c r="N278" i="1"/>
  <c r="N279" i="1"/>
  <c r="N280" i="1"/>
  <c r="N281" i="1"/>
  <c r="N282" i="1"/>
  <c r="N345" i="1"/>
  <c r="N346" i="1"/>
  <c r="N347" i="1"/>
  <c r="N348" i="1"/>
  <c r="N349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6" i="1"/>
  <c r="N516" i="1"/>
  <c r="N517" i="1"/>
  <c r="N518" i="1"/>
  <c r="N519" i="1"/>
  <c r="N520" i="1"/>
  <c r="N521" i="1"/>
  <c r="N522" i="1"/>
  <c r="N539" i="1"/>
  <c r="N540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615" i="1"/>
  <c r="N616" i="1"/>
  <c r="N617" i="1"/>
  <c r="N618" i="1"/>
  <c r="N619" i="1"/>
  <c r="N620" i="1"/>
  <c r="N621" i="1"/>
  <c r="N595" i="1"/>
  <c r="N633" i="1"/>
  <c r="N651" i="1"/>
  <c r="N670" i="1"/>
  <c r="N671" i="1"/>
  <c r="N672" i="1"/>
  <c r="N698" i="1"/>
  <c r="N699" i="1"/>
  <c r="N700" i="1"/>
  <c r="N701" i="1"/>
  <c r="N702" i="1"/>
  <c r="N634" i="1"/>
  <c r="N708" i="1"/>
  <c r="N709" i="1"/>
  <c r="N714" i="1"/>
  <c r="N715" i="1"/>
  <c r="N729" i="1"/>
  <c r="N730" i="1"/>
  <c r="N731" i="1"/>
  <c r="N732" i="1"/>
  <c r="N733" i="1"/>
  <c r="N734" i="1"/>
  <c r="N735" i="1"/>
  <c r="N777" i="1"/>
  <c r="N778" i="1"/>
  <c r="N779" i="1"/>
  <c r="N780" i="1"/>
  <c r="N781" i="1"/>
  <c r="N782" i="1"/>
  <c r="N796" i="1"/>
  <c r="N803" i="1"/>
  <c r="N820" i="1"/>
  <c r="N821" i="1"/>
  <c r="N822" i="1"/>
  <c r="N823" i="1"/>
  <c r="N834" i="1"/>
  <c r="N835" i="1"/>
  <c r="N836" i="1"/>
  <c r="N837" i="1"/>
  <c r="N838" i="1"/>
  <c r="N839" i="1"/>
  <c r="N840" i="1"/>
  <c r="N841" i="1"/>
  <c r="N864" i="1"/>
  <c r="N848" i="1"/>
  <c r="N852" i="1"/>
  <c r="N865" i="1"/>
  <c r="M757" i="1"/>
  <c r="M758" i="1"/>
  <c r="M759" i="1"/>
  <c r="M760" i="1"/>
  <c r="M761" i="1"/>
  <c r="M788" i="1"/>
  <c r="M810" i="1"/>
  <c r="M828" i="1"/>
  <c r="M829" i="1"/>
  <c r="M830" i="1"/>
  <c r="M843" i="1"/>
  <c r="M844" i="1"/>
  <c r="M855" i="1"/>
  <c r="M31" i="1"/>
  <c r="M64" i="1"/>
  <c r="M65" i="1"/>
  <c r="M66" i="1"/>
  <c r="M101" i="1"/>
  <c r="M102" i="1"/>
  <c r="M103" i="1"/>
  <c r="M104" i="1"/>
  <c r="M105" i="1"/>
  <c r="M145" i="1"/>
  <c r="M146" i="1"/>
  <c r="M147" i="1"/>
  <c r="M148" i="1"/>
  <c r="M149" i="1"/>
  <c r="M150" i="1"/>
  <c r="M151" i="1"/>
  <c r="M152" i="1"/>
  <c r="M153" i="1"/>
  <c r="M154" i="1"/>
  <c r="M155" i="1"/>
  <c r="M185" i="1"/>
  <c r="M186" i="1"/>
  <c r="M187" i="1"/>
  <c r="M188" i="1"/>
  <c r="M189" i="1"/>
  <c r="M212" i="1"/>
  <c r="M215" i="1"/>
  <c r="M216" i="1"/>
  <c r="M217" i="1"/>
  <c r="M226" i="1"/>
  <c r="M227" i="1"/>
  <c r="M235" i="1"/>
  <c r="M236" i="1"/>
  <c r="M237" i="1"/>
  <c r="M238" i="1"/>
  <c r="M239" i="1"/>
  <c r="M260" i="1"/>
  <c r="M261" i="1"/>
  <c r="M262" i="1"/>
  <c r="M263" i="1"/>
  <c r="M264" i="1"/>
  <c r="M265" i="1"/>
  <c r="M308" i="1"/>
  <c r="M309" i="1"/>
  <c r="M310" i="1"/>
  <c r="M311" i="1"/>
  <c r="M312" i="1"/>
  <c r="M313" i="1"/>
  <c r="M314" i="1"/>
  <c r="M315" i="1"/>
  <c r="M316" i="1"/>
  <c r="M353" i="1"/>
  <c r="M354" i="1"/>
  <c r="M364" i="1"/>
  <c r="M365" i="1"/>
  <c r="M388" i="1"/>
  <c r="M389" i="1"/>
  <c r="M421" i="1"/>
  <c r="M422" i="1"/>
  <c r="M459" i="1"/>
  <c r="M460" i="1"/>
  <c r="M512" i="1"/>
  <c r="M513" i="1"/>
  <c r="M555" i="1"/>
  <c r="M556" i="1"/>
  <c r="M557" i="1"/>
  <c r="M558" i="1"/>
  <c r="M559" i="1"/>
  <c r="M560" i="1"/>
  <c r="M603" i="1"/>
  <c r="M624" i="1"/>
  <c r="M625" i="1"/>
  <c r="M627" i="1"/>
  <c r="M628" i="1"/>
  <c r="M629" i="1"/>
  <c r="M639" i="1"/>
  <c r="M640" i="1"/>
  <c r="M641" i="1"/>
  <c r="M642" i="1"/>
  <c r="M643" i="1"/>
  <c r="M644" i="1"/>
  <c r="M659" i="1"/>
  <c r="M660" i="1"/>
  <c r="M661" i="1"/>
  <c r="M662" i="1"/>
  <c r="M663" i="1"/>
  <c r="M664" i="1"/>
  <c r="M665" i="1"/>
  <c r="M684" i="1"/>
  <c r="M685" i="1"/>
  <c r="M686" i="1"/>
  <c r="M687" i="1"/>
  <c r="M688" i="1"/>
  <c r="M689" i="1"/>
  <c r="M690" i="1"/>
  <c r="M691" i="1"/>
  <c r="M692" i="1"/>
  <c r="M703" i="1"/>
  <c r="M711" i="1"/>
  <c r="M722" i="1"/>
  <c r="M723" i="1"/>
  <c r="M762" i="1"/>
  <c r="M763" i="1"/>
  <c r="M764" i="1"/>
  <c r="M765" i="1"/>
  <c r="M783" i="1"/>
  <c r="M784" i="1"/>
  <c r="M785" i="1"/>
  <c r="M789" i="1"/>
  <c r="M790" i="1"/>
  <c r="M791" i="1"/>
  <c r="M800" i="1"/>
  <c r="M811" i="1"/>
  <c r="M812" i="1"/>
  <c r="M813" i="1"/>
  <c r="M814" i="1"/>
  <c r="M850" i="1"/>
  <c r="M851" i="1"/>
  <c r="M856" i="1"/>
  <c r="M266" i="1"/>
  <c r="M317" i="1"/>
  <c r="M604" i="1"/>
  <c r="M724" i="1"/>
  <c r="M766" i="1"/>
  <c r="M767" i="1"/>
  <c r="M768" i="1"/>
  <c r="M106" i="1"/>
  <c r="M107" i="1"/>
  <c r="M156" i="1"/>
  <c r="M157" i="1"/>
  <c r="M190" i="1"/>
  <c r="M191" i="1"/>
  <c r="M192" i="1"/>
  <c r="M193" i="1"/>
  <c r="M194" i="1"/>
  <c r="M195" i="1"/>
  <c r="M196" i="1"/>
  <c r="M240" i="1"/>
  <c r="M241" i="1"/>
  <c r="M267" i="1"/>
  <c r="M268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90" i="1"/>
  <c r="M391" i="1"/>
  <c r="M392" i="1"/>
  <c r="M393" i="1"/>
  <c r="M423" i="1"/>
  <c r="M424" i="1"/>
  <c r="M461" i="1"/>
  <c r="M462" i="1"/>
  <c r="M463" i="1"/>
  <c r="M464" i="1"/>
  <c r="M465" i="1"/>
  <c r="M466" i="1"/>
  <c r="M467" i="1"/>
  <c r="M468" i="1"/>
  <c r="M527" i="1"/>
  <c r="M528" i="1"/>
  <c r="M529" i="1"/>
  <c r="M530" i="1"/>
  <c r="M531" i="1"/>
  <c r="M532" i="1"/>
  <c r="M561" i="1"/>
  <c r="M562" i="1"/>
  <c r="M563" i="1"/>
  <c r="M564" i="1"/>
  <c r="M565" i="1"/>
  <c r="M566" i="1"/>
  <c r="M567" i="1"/>
  <c r="M568" i="1"/>
  <c r="M569" i="1"/>
  <c r="M605" i="1"/>
  <c r="M606" i="1"/>
  <c r="M645" i="1"/>
  <c r="M666" i="1"/>
  <c r="M693" i="1"/>
  <c r="M694" i="1"/>
  <c r="M769" i="1"/>
  <c r="M801" i="1"/>
  <c r="M815" i="1"/>
  <c r="M831" i="1"/>
  <c r="M832" i="1"/>
  <c r="M857" i="1"/>
  <c r="M858" i="1"/>
  <c r="M859" i="1"/>
  <c r="M8" i="1"/>
  <c r="M16" i="1"/>
  <c r="M17" i="1"/>
  <c r="M18" i="1"/>
  <c r="M19" i="1"/>
  <c r="M20" i="1"/>
  <c r="M32" i="1"/>
  <c r="M33" i="1"/>
  <c r="M34" i="1"/>
  <c r="M35" i="1"/>
  <c r="M36" i="1"/>
  <c r="M37" i="1"/>
  <c r="M38" i="1"/>
  <c r="M39" i="1"/>
  <c r="M67" i="1"/>
  <c r="M68" i="1"/>
  <c r="M69" i="1"/>
  <c r="M108" i="1"/>
  <c r="M109" i="1"/>
  <c r="M110" i="1"/>
  <c r="M111" i="1"/>
  <c r="M112" i="1"/>
  <c r="M113" i="1"/>
  <c r="M114" i="1"/>
  <c r="M115" i="1"/>
  <c r="M116" i="1"/>
  <c r="M117" i="1"/>
  <c r="M158" i="1"/>
  <c r="M159" i="1"/>
  <c r="M160" i="1"/>
  <c r="M161" i="1"/>
  <c r="M162" i="1"/>
  <c r="M163" i="1"/>
  <c r="M164" i="1"/>
  <c r="M197" i="1"/>
  <c r="M269" i="1"/>
  <c r="M330" i="1"/>
  <c r="M331" i="1"/>
  <c r="M332" i="1"/>
  <c r="M333" i="1"/>
  <c r="M357" i="1"/>
  <c r="M358" i="1"/>
  <c r="M366" i="1"/>
  <c r="M394" i="1"/>
  <c r="M425" i="1"/>
  <c r="M426" i="1"/>
  <c r="M427" i="1"/>
  <c r="M428" i="1"/>
  <c r="M469" i="1"/>
  <c r="M470" i="1"/>
  <c r="M471" i="1"/>
  <c r="M507" i="1"/>
  <c r="M514" i="1"/>
  <c r="M533" i="1"/>
  <c r="M534" i="1"/>
  <c r="M570" i="1"/>
  <c r="M571" i="1"/>
  <c r="M572" i="1"/>
  <c r="M573" i="1"/>
  <c r="M574" i="1"/>
  <c r="M607" i="1"/>
  <c r="M608" i="1"/>
  <c r="M609" i="1"/>
  <c r="M630" i="1"/>
  <c r="M646" i="1"/>
  <c r="M647" i="1"/>
  <c r="M648" i="1"/>
  <c r="M667" i="1"/>
  <c r="M695" i="1"/>
  <c r="M712" i="1"/>
  <c r="M713" i="1"/>
  <c r="M725" i="1"/>
  <c r="M726" i="1"/>
  <c r="M770" i="1"/>
  <c r="M771" i="1"/>
  <c r="M816" i="1"/>
  <c r="M817" i="1"/>
  <c r="M845" i="1"/>
  <c r="M198" i="1"/>
  <c r="M199" i="1"/>
  <c r="M200" i="1"/>
  <c r="M334" i="1"/>
  <c r="M395" i="1"/>
  <c r="M472" i="1"/>
  <c r="M473" i="1"/>
  <c r="M474" i="1"/>
  <c r="M475" i="1"/>
  <c r="M535" i="1"/>
  <c r="M696" i="1"/>
  <c r="M697" i="1"/>
  <c r="M165" i="1"/>
  <c r="M201" i="1"/>
  <c r="M202" i="1"/>
  <c r="M335" i="1"/>
  <c r="M336" i="1"/>
  <c r="M429" i="1"/>
  <c r="M610" i="1"/>
  <c r="M772" i="1"/>
  <c r="M773" i="1"/>
  <c r="M774" i="1"/>
  <c r="M775" i="1"/>
  <c r="M9" i="1"/>
  <c r="M21" i="1"/>
  <c r="M40" i="1"/>
  <c r="M41" i="1"/>
  <c r="M42" i="1"/>
  <c r="M70" i="1"/>
  <c r="M71" i="1"/>
  <c r="M72" i="1"/>
  <c r="M118" i="1"/>
  <c r="M119" i="1"/>
  <c r="M166" i="1"/>
  <c r="M203" i="1"/>
  <c r="M218" i="1"/>
  <c r="M219" i="1"/>
  <c r="M270" i="1"/>
  <c r="M271" i="1"/>
  <c r="M272" i="1"/>
  <c r="M337" i="1"/>
  <c r="M430" i="1"/>
  <c r="M476" i="1"/>
  <c r="M477" i="1"/>
  <c r="M504" i="1"/>
  <c r="M611" i="1"/>
  <c r="M704" i="1"/>
  <c r="M727" i="1"/>
  <c r="M776" i="1"/>
  <c r="M792" i="1"/>
  <c r="M793" i="1"/>
  <c r="M794" i="1"/>
  <c r="M860" i="1"/>
  <c r="M120" i="1"/>
  <c r="M228" i="1"/>
  <c r="M338" i="1"/>
  <c r="M396" i="1"/>
  <c r="M431" i="1"/>
  <c r="M536" i="1"/>
  <c r="M537" i="1"/>
  <c r="M10" i="1"/>
  <c r="M22" i="1"/>
  <c r="M23" i="1"/>
  <c r="M24" i="1"/>
  <c r="M43" i="1"/>
  <c r="M44" i="1"/>
  <c r="M45" i="1"/>
  <c r="M46" i="1"/>
  <c r="M47" i="1"/>
  <c r="M48" i="1"/>
  <c r="M49" i="1"/>
  <c r="M50" i="1"/>
  <c r="M73" i="1"/>
  <c r="M74" i="1"/>
  <c r="M75" i="1"/>
  <c r="M121" i="1"/>
  <c r="M122" i="1"/>
  <c r="M123" i="1"/>
  <c r="M167" i="1"/>
  <c r="M204" i="1"/>
  <c r="M220" i="1"/>
  <c r="M221" i="1"/>
  <c r="M222" i="1"/>
  <c r="M229" i="1"/>
  <c r="M230" i="1"/>
  <c r="M231" i="1"/>
  <c r="M242" i="1"/>
  <c r="M243" i="1"/>
  <c r="M273" i="1"/>
  <c r="M274" i="1"/>
  <c r="M275" i="1"/>
  <c r="M276" i="1"/>
  <c r="M339" i="1"/>
  <c r="M340" i="1"/>
  <c r="M341" i="1"/>
  <c r="M397" i="1"/>
  <c r="M432" i="1"/>
  <c r="M433" i="1"/>
  <c r="M434" i="1"/>
  <c r="M435" i="1"/>
  <c r="M478" i="1"/>
  <c r="M479" i="1"/>
  <c r="M480" i="1"/>
  <c r="M538" i="1"/>
  <c r="M575" i="1"/>
  <c r="M576" i="1"/>
  <c r="M577" i="1"/>
  <c r="M612" i="1"/>
  <c r="M613" i="1"/>
  <c r="M631" i="1"/>
  <c r="M632" i="1"/>
  <c r="M649" i="1"/>
  <c r="M650" i="1"/>
  <c r="M668" i="1"/>
  <c r="M669" i="1"/>
  <c r="M728" i="1"/>
  <c r="M786" i="1"/>
  <c r="M787" i="1"/>
  <c r="M795" i="1"/>
  <c r="M802" i="1"/>
  <c r="M818" i="1"/>
  <c r="M819" i="1"/>
  <c r="M833" i="1"/>
  <c r="M861" i="1"/>
  <c r="M862" i="1"/>
  <c r="M863" i="1"/>
  <c r="M867" i="1"/>
  <c r="M11" i="1"/>
  <c r="M12" i="1"/>
  <c r="M51" i="1"/>
  <c r="M52" i="1"/>
  <c r="M76" i="1"/>
  <c r="M77" i="1"/>
  <c r="M78" i="1"/>
  <c r="M79" i="1"/>
  <c r="M124" i="1"/>
  <c r="M125" i="1"/>
  <c r="M168" i="1"/>
  <c r="M169" i="1"/>
  <c r="M170" i="1"/>
  <c r="M171" i="1"/>
  <c r="M205" i="1"/>
  <c r="M206" i="1"/>
  <c r="M53" i="1"/>
  <c r="M54" i="1"/>
  <c r="M80" i="1"/>
  <c r="M172" i="1"/>
  <c r="M342" i="1"/>
  <c r="M343" i="1"/>
  <c r="M344" i="1"/>
  <c r="M398" i="1"/>
  <c r="M399" i="1"/>
  <c r="M436" i="1"/>
  <c r="M515" i="1"/>
  <c r="M578" i="1"/>
  <c r="M614" i="1"/>
  <c r="M25" i="1"/>
  <c r="M26" i="1"/>
  <c r="M27" i="1"/>
  <c r="M28" i="1"/>
  <c r="M55" i="1"/>
  <c r="M56" i="1"/>
  <c r="M57" i="1"/>
  <c r="M58" i="1"/>
  <c r="M81" i="1"/>
  <c r="M82" i="1"/>
  <c r="M83" i="1"/>
  <c r="M84" i="1"/>
  <c r="M85" i="1"/>
  <c r="M126" i="1"/>
  <c r="M127" i="1"/>
  <c r="M128" i="1"/>
  <c r="M129" i="1"/>
  <c r="M130" i="1"/>
  <c r="M131" i="1"/>
  <c r="M132" i="1"/>
  <c r="M133" i="1"/>
  <c r="M134" i="1"/>
  <c r="M135" i="1"/>
  <c r="M136" i="1"/>
  <c r="M173" i="1"/>
  <c r="M174" i="1"/>
  <c r="M175" i="1"/>
  <c r="M176" i="1"/>
  <c r="M207" i="1"/>
  <c r="M208" i="1"/>
  <c r="M209" i="1"/>
  <c r="M210" i="1"/>
  <c r="M213" i="1"/>
  <c r="M214" i="1"/>
  <c r="M223" i="1"/>
  <c r="M224" i="1"/>
  <c r="M225" i="1"/>
  <c r="M232" i="1"/>
  <c r="M233" i="1"/>
  <c r="M244" i="1"/>
  <c r="M245" i="1"/>
  <c r="M246" i="1"/>
  <c r="M247" i="1"/>
  <c r="M248" i="1"/>
  <c r="M249" i="1"/>
  <c r="M250" i="1"/>
  <c r="M277" i="1"/>
  <c r="M278" i="1"/>
  <c r="M279" i="1"/>
  <c r="M280" i="1"/>
  <c r="M281" i="1"/>
  <c r="M282" i="1"/>
  <c r="M345" i="1"/>
  <c r="M346" i="1"/>
  <c r="M347" i="1"/>
  <c r="M348" i="1"/>
  <c r="M349" i="1"/>
  <c r="M351" i="1"/>
  <c r="M352" i="1"/>
  <c r="M359" i="1"/>
  <c r="M360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5" i="1"/>
  <c r="M506" i="1"/>
  <c r="M508" i="1"/>
  <c r="M509" i="1"/>
  <c r="M516" i="1"/>
  <c r="M517" i="1"/>
  <c r="M518" i="1"/>
  <c r="M519" i="1"/>
  <c r="M520" i="1"/>
  <c r="M521" i="1"/>
  <c r="M522" i="1"/>
  <c r="M539" i="1"/>
  <c r="M540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615" i="1"/>
  <c r="M616" i="1"/>
  <c r="M617" i="1"/>
  <c r="M618" i="1"/>
  <c r="M619" i="1"/>
  <c r="M620" i="1"/>
  <c r="M621" i="1"/>
  <c r="M595" i="1"/>
  <c r="M633" i="1"/>
  <c r="M651" i="1"/>
  <c r="M670" i="1"/>
  <c r="M671" i="1"/>
  <c r="M672" i="1"/>
  <c r="M698" i="1"/>
  <c r="M699" i="1"/>
  <c r="M700" i="1"/>
  <c r="M701" i="1"/>
  <c r="M702" i="1"/>
  <c r="M634" i="1"/>
  <c r="M705" i="1"/>
  <c r="M706" i="1"/>
  <c r="M707" i="1"/>
  <c r="M708" i="1"/>
  <c r="M709" i="1"/>
  <c r="M714" i="1"/>
  <c r="M715" i="1"/>
  <c r="M729" i="1"/>
  <c r="M730" i="1"/>
  <c r="M731" i="1"/>
  <c r="M732" i="1"/>
  <c r="M733" i="1"/>
  <c r="M734" i="1"/>
  <c r="M735" i="1"/>
  <c r="M777" i="1"/>
  <c r="M778" i="1"/>
  <c r="M779" i="1"/>
  <c r="M780" i="1"/>
  <c r="M781" i="1"/>
  <c r="M782" i="1"/>
  <c r="M796" i="1"/>
  <c r="M803" i="1"/>
  <c r="M820" i="1"/>
  <c r="M821" i="1"/>
  <c r="M822" i="1"/>
  <c r="M823" i="1"/>
  <c r="M834" i="1"/>
  <c r="M835" i="1"/>
  <c r="M836" i="1"/>
  <c r="M837" i="1"/>
  <c r="M838" i="1"/>
  <c r="M839" i="1"/>
  <c r="M840" i="1"/>
  <c r="M841" i="1"/>
  <c r="M846" i="1"/>
  <c r="M864" i="1"/>
  <c r="M847" i="1"/>
  <c r="M848" i="1"/>
  <c r="M852" i="1"/>
  <c r="M865" i="1"/>
  <c r="E14" i="1"/>
  <c r="F14" i="1"/>
  <c r="G14" i="1"/>
  <c r="E30" i="1"/>
  <c r="F30" i="1"/>
  <c r="G30" i="1"/>
  <c r="E59" i="1"/>
  <c r="F59" i="1"/>
  <c r="G59" i="1"/>
  <c r="E89" i="1"/>
  <c r="F89" i="1"/>
  <c r="G89" i="1"/>
  <c r="E138" i="1"/>
  <c r="F138" i="1"/>
  <c r="G138" i="1"/>
  <c r="E178" i="1"/>
  <c r="F178" i="1"/>
  <c r="G178" i="1"/>
  <c r="E179" i="1"/>
  <c r="F179" i="1"/>
  <c r="G179" i="1"/>
  <c r="E180" i="1"/>
  <c r="F180" i="1"/>
  <c r="G180" i="1"/>
  <c r="E181" i="1"/>
  <c r="F181" i="1"/>
  <c r="G181" i="1"/>
  <c r="E182" i="1"/>
  <c r="F182" i="1"/>
  <c r="G182" i="1"/>
  <c r="E285" i="1"/>
  <c r="F285" i="1"/>
  <c r="G285" i="1"/>
  <c r="E286" i="1"/>
  <c r="F286" i="1"/>
  <c r="G286" i="1"/>
  <c r="E287" i="1"/>
  <c r="F287" i="1"/>
  <c r="G287" i="1"/>
  <c r="E288" i="1"/>
  <c r="F288" i="1"/>
  <c r="G288" i="1"/>
  <c r="E381" i="1"/>
  <c r="F381" i="1"/>
  <c r="G381" i="1"/>
  <c r="E452" i="1"/>
  <c r="F452" i="1"/>
  <c r="G452" i="1"/>
  <c r="E653" i="1"/>
  <c r="F653" i="1"/>
  <c r="G653" i="1"/>
  <c r="E654" i="1"/>
  <c r="F654" i="1"/>
  <c r="G654" i="1"/>
  <c r="E716" i="1"/>
  <c r="F716" i="1"/>
  <c r="G716" i="1"/>
  <c r="E717" i="1"/>
  <c r="F717" i="1"/>
  <c r="G717" i="1"/>
  <c r="E737" i="1"/>
  <c r="F737" i="1"/>
  <c r="G737" i="1"/>
  <c r="E738" i="1"/>
  <c r="F738" i="1"/>
  <c r="G738" i="1"/>
  <c r="E739" i="1"/>
  <c r="F739" i="1"/>
  <c r="G739" i="1"/>
  <c r="E740" i="1"/>
  <c r="F740" i="1"/>
  <c r="G740" i="1"/>
  <c r="E741" i="1"/>
  <c r="F741" i="1"/>
  <c r="G741" i="1"/>
  <c r="E742" i="1"/>
  <c r="F742" i="1"/>
  <c r="G742" i="1"/>
  <c r="E636" i="1"/>
  <c r="F636" i="1"/>
  <c r="G636" i="1"/>
  <c r="E676" i="1"/>
  <c r="F676" i="1"/>
  <c r="G676" i="1"/>
  <c r="E677" i="1"/>
  <c r="F677" i="1"/>
  <c r="G677" i="1"/>
  <c r="E678" i="1"/>
  <c r="F678" i="1"/>
  <c r="G678" i="1"/>
  <c r="E510" i="1"/>
  <c r="F510" i="1"/>
  <c r="G510" i="1"/>
  <c r="E523" i="1"/>
  <c r="F523" i="1"/>
  <c r="G523" i="1"/>
  <c r="E543" i="1"/>
  <c r="F543" i="1"/>
  <c r="G543" i="1"/>
  <c r="E544" i="1"/>
  <c r="F544" i="1"/>
  <c r="G544" i="1"/>
  <c r="E545" i="1"/>
  <c r="F545" i="1"/>
  <c r="G545" i="1"/>
  <c r="E598" i="1"/>
  <c r="F598" i="1"/>
  <c r="G598" i="1"/>
  <c r="E355" i="1"/>
  <c r="F355" i="1"/>
  <c r="G355" i="1"/>
  <c r="E356" i="1"/>
  <c r="F356" i="1"/>
  <c r="G356" i="1"/>
  <c r="E361" i="1"/>
  <c r="F361" i="1"/>
  <c r="G361" i="1"/>
  <c r="E382" i="1"/>
  <c r="F382" i="1"/>
  <c r="G382" i="1"/>
  <c r="E412" i="1"/>
  <c r="F412" i="1"/>
  <c r="G412" i="1"/>
  <c r="E413" i="1"/>
  <c r="F413" i="1"/>
  <c r="G413" i="1"/>
  <c r="E414" i="1"/>
  <c r="F414" i="1"/>
  <c r="G414" i="1"/>
  <c r="E453" i="1"/>
  <c r="F453" i="1"/>
  <c r="G453" i="1"/>
  <c r="E454" i="1"/>
  <c r="F454" i="1"/>
  <c r="G454" i="1"/>
  <c r="E252" i="1"/>
  <c r="F252" i="1"/>
  <c r="G252" i="1"/>
  <c r="E253" i="1"/>
  <c r="F253" i="1"/>
  <c r="G253" i="1"/>
  <c r="E254" i="1"/>
  <c r="F254" i="1"/>
  <c r="G254" i="1"/>
  <c r="E255" i="1"/>
  <c r="F255" i="1"/>
  <c r="G255" i="1"/>
  <c r="E289" i="1"/>
  <c r="F289" i="1"/>
  <c r="G289" i="1"/>
  <c r="E290" i="1"/>
  <c r="F290" i="1"/>
  <c r="G290" i="1"/>
  <c r="E291" i="1"/>
  <c r="F291" i="1"/>
  <c r="G291" i="1"/>
  <c r="E292" i="1"/>
  <c r="F292" i="1"/>
  <c r="G292" i="1"/>
  <c r="E293" i="1"/>
  <c r="F293" i="1"/>
  <c r="G293" i="1"/>
  <c r="E294" i="1"/>
  <c r="F294" i="1"/>
  <c r="G294" i="1"/>
  <c r="E295" i="1"/>
  <c r="F295" i="1"/>
  <c r="G295" i="1"/>
  <c r="E296" i="1"/>
  <c r="F296" i="1"/>
  <c r="G296" i="1"/>
  <c r="E297" i="1"/>
  <c r="F297" i="1"/>
  <c r="G297" i="1"/>
  <c r="E298" i="1"/>
  <c r="F298" i="1"/>
  <c r="G298" i="1"/>
  <c r="E60" i="1"/>
  <c r="F60" i="1"/>
  <c r="G60" i="1"/>
  <c r="E90" i="1"/>
  <c r="F90" i="1"/>
  <c r="G90" i="1"/>
  <c r="E139" i="1"/>
  <c r="F139" i="1"/>
  <c r="G139" i="1"/>
  <c r="E183" i="1"/>
  <c r="F183" i="1"/>
  <c r="G183" i="1"/>
  <c r="E15" i="1"/>
  <c r="F15" i="1"/>
  <c r="G15" i="1"/>
  <c r="E61" i="1"/>
  <c r="F61" i="1"/>
  <c r="G61" i="1"/>
  <c r="E91" i="1"/>
  <c r="F91" i="1"/>
  <c r="G91" i="1"/>
  <c r="E140" i="1"/>
  <c r="F140" i="1"/>
  <c r="G140" i="1"/>
  <c r="E256" i="1"/>
  <c r="F256" i="1"/>
  <c r="G256" i="1"/>
  <c r="E92" i="1"/>
  <c r="F92" i="1"/>
  <c r="G92" i="1"/>
  <c r="E93" i="1"/>
  <c r="F93" i="1"/>
  <c r="G93" i="1"/>
  <c r="E141" i="1"/>
  <c r="F141" i="1"/>
  <c r="G141" i="1"/>
  <c r="E94" i="1"/>
  <c r="F94" i="1"/>
  <c r="G94" i="1"/>
  <c r="E95" i="1"/>
  <c r="F95" i="1"/>
  <c r="G95" i="1"/>
  <c r="E234" i="1"/>
  <c r="F234" i="1"/>
  <c r="G234" i="1"/>
  <c r="E415" i="1"/>
  <c r="F415" i="1"/>
  <c r="G415" i="1"/>
  <c r="E511" i="1"/>
  <c r="F511" i="1"/>
  <c r="G511" i="1"/>
  <c r="E524" i="1"/>
  <c r="F524" i="1"/>
  <c r="G524" i="1"/>
  <c r="E546" i="1"/>
  <c r="F546" i="1"/>
  <c r="G546" i="1"/>
  <c r="E655" i="1"/>
  <c r="F655" i="1"/>
  <c r="G655" i="1"/>
  <c r="E656" i="1"/>
  <c r="F656" i="1"/>
  <c r="G656" i="1"/>
  <c r="E743" i="1"/>
  <c r="F743" i="1"/>
  <c r="G743" i="1"/>
  <c r="E744" i="1"/>
  <c r="F744" i="1"/>
  <c r="G744" i="1"/>
  <c r="E745" i="1"/>
  <c r="F745" i="1"/>
  <c r="G745" i="1"/>
  <c r="E797" i="1"/>
  <c r="F797" i="1"/>
  <c r="G797" i="1"/>
  <c r="E362" i="1"/>
  <c r="F362" i="1"/>
  <c r="G362" i="1"/>
  <c r="E383" i="1"/>
  <c r="F383" i="1"/>
  <c r="G383" i="1"/>
  <c r="E384" i="1"/>
  <c r="F384" i="1"/>
  <c r="G384" i="1"/>
  <c r="E385" i="1"/>
  <c r="F385" i="1"/>
  <c r="G385" i="1"/>
  <c r="E416" i="1"/>
  <c r="F416" i="1"/>
  <c r="G416" i="1"/>
  <c r="E417" i="1"/>
  <c r="F417" i="1"/>
  <c r="G417" i="1"/>
  <c r="E418" i="1"/>
  <c r="F418" i="1"/>
  <c r="G418" i="1"/>
  <c r="E455" i="1"/>
  <c r="F455" i="1"/>
  <c r="G455" i="1"/>
  <c r="E456" i="1"/>
  <c r="F456" i="1"/>
  <c r="G456" i="1"/>
  <c r="E457" i="1"/>
  <c r="F457" i="1"/>
  <c r="G457" i="1"/>
  <c r="E525" i="1"/>
  <c r="F525" i="1"/>
  <c r="G525" i="1"/>
  <c r="E547" i="1"/>
  <c r="F547" i="1"/>
  <c r="G547" i="1"/>
  <c r="E548" i="1"/>
  <c r="F548" i="1"/>
  <c r="G548" i="1"/>
  <c r="E549" i="1"/>
  <c r="F549" i="1"/>
  <c r="G549" i="1"/>
  <c r="E550" i="1"/>
  <c r="F550" i="1"/>
  <c r="G550" i="1"/>
  <c r="E551" i="1"/>
  <c r="F551" i="1"/>
  <c r="G551" i="1"/>
  <c r="E599" i="1"/>
  <c r="F599" i="1"/>
  <c r="G599" i="1"/>
  <c r="E600" i="1"/>
  <c r="F600" i="1"/>
  <c r="G600" i="1"/>
  <c r="E601" i="1"/>
  <c r="F601" i="1"/>
  <c r="G601" i="1"/>
  <c r="E746" i="1"/>
  <c r="F746" i="1"/>
  <c r="G746" i="1"/>
  <c r="E622" i="1"/>
  <c r="F622" i="1"/>
  <c r="G622" i="1"/>
  <c r="E679" i="1"/>
  <c r="F679" i="1"/>
  <c r="G679" i="1"/>
  <c r="E680" i="1"/>
  <c r="F680" i="1"/>
  <c r="G680" i="1"/>
  <c r="E681" i="1"/>
  <c r="F681" i="1"/>
  <c r="G681" i="1"/>
  <c r="E798" i="1"/>
  <c r="F798" i="1"/>
  <c r="G798" i="1"/>
  <c r="E799" i="1"/>
  <c r="F799" i="1"/>
  <c r="G799" i="1"/>
  <c r="E806" i="1"/>
  <c r="F806" i="1"/>
  <c r="G806" i="1"/>
  <c r="E807" i="1"/>
  <c r="F807" i="1"/>
  <c r="G807" i="1"/>
  <c r="E808" i="1"/>
  <c r="F808" i="1"/>
  <c r="G808" i="1"/>
  <c r="E809" i="1"/>
  <c r="F809" i="1"/>
  <c r="G809" i="1"/>
  <c r="E824" i="1"/>
  <c r="F824" i="1"/>
  <c r="G824" i="1"/>
  <c r="E825" i="1"/>
  <c r="F825" i="1"/>
  <c r="G825" i="1"/>
  <c r="E849" i="1"/>
  <c r="F849" i="1"/>
  <c r="G849" i="1"/>
  <c r="E853" i="1"/>
  <c r="F853" i="1"/>
  <c r="G853" i="1"/>
  <c r="E62" i="1"/>
  <c r="F62" i="1"/>
  <c r="G62" i="1"/>
  <c r="E96" i="1"/>
  <c r="F96" i="1"/>
  <c r="G96" i="1"/>
  <c r="E142" i="1"/>
  <c r="F142" i="1"/>
  <c r="G142" i="1"/>
  <c r="F13" i="1"/>
  <c r="G13" i="1"/>
  <c r="E13" i="1"/>
  <c r="N14" i="1"/>
  <c r="N59" i="1"/>
  <c r="N89" i="1"/>
  <c r="N138" i="1"/>
  <c r="N178" i="1"/>
  <c r="N179" i="1"/>
  <c r="N180" i="1"/>
  <c r="N181" i="1"/>
  <c r="N182" i="1"/>
  <c r="N285" i="1"/>
  <c r="N286" i="1"/>
  <c r="N287" i="1"/>
  <c r="N288" i="1"/>
  <c r="N381" i="1"/>
  <c r="N452" i="1"/>
  <c r="N653" i="1"/>
  <c r="N654" i="1"/>
  <c r="N716" i="1"/>
  <c r="N717" i="1"/>
  <c r="N737" i="1"/>
  <c r="N738" i="1"/>
  <c r="N739" i="1"/>
  <c r="N636" i="1"/>
  <c r="N676" i="1"/>
  <c r="N677" i="1"/>
  <c r="N678" i="1"/>
  <c r="N510" i="1"/>
  <c r="N523" i="1"/>
  <c r="N543" i="1"/>
  <c r="N544" i="1"/>
  <c r="N545" i="1"/>
  <c r="N598" i="1"/>
  <c r="N361" i="1"/>
  <c r="N382" i="1"/>
  <c r="N412" i="1"/>
  <c r="N413" i="1"/>
  <c r="N414" i="1"/>
  <c r="N453" i="1"/>
  <c r="N454" i="1"/>
  <c r="N252" i="1"/>
  <c r="N253" i="1"/>
  <c r="N254" i="1"/>
  <c r="N255" i="1"/>
  <c r="N289" i="1"/>
  <c r="N290" i="1"/>
  <c r="N291" i="1"/>
  <c r="N292" i="1"/>
  <c r="N293" i="1"/>
  <c r="N294" i="1"/>
  <c r="N295" i="1"/>
  <c r="N296" i="1"/>
  <c r="N297" i="1"/>
  <c r="N298" i="1"/>
  <c r="N60" i="1"/>
  <c r="N90" i="1"/>
  <c r="N139" i="1"/>
  <c r="N183" i="1"/>
  <c r="N15" i="1"/>
  <c r="N61" i="1"/>
  <c r="N91" i="1"/>
  <c r="N140" i="1"/>
  <c r="N256" i="1"/>
  <c r="N92" i="1"/>
  <c r="N93" i="1"/>
  <c r="N141" i="1"/>
  <c r="N94" i="1"/>
  <c r="N95" i="1"/>
  <c r="N234" i="1"/>
  <c r="N415" i="1"/>
  <c r="N511" i="1"/>
  <c r="N524" i="1"/>
  <c r="N546" i="1"/>
  <c r="N655" i="1"/>
  <c r="N656" i="1"/>
  <c r="N743" i="1"/>
  <c r="N744" i="1"/>
  <c r="N745" i="1"/>
  <c r="N797" i="1"/>
  <c r="N362" i="1"/>
  <c r="N383" i="1"/>
  <c r="N384" i="1"/>
  <c r="N385" i="1"/>
  <c r="N416" i="1"/>
  <c r="N417" i="1"/>
  <c r="N418" i="1"/>
  <c r="N455" i="1"/>
  <c r="N456" i="1"/>
  <c r="N457" i="1"/>
  <c r="N525" i="1"/>
  <c r="N547" i="1"/>
  <c r="N548" i="1"/>
  <c r="N549" i="1"/>
  <c r="N550" i="1"/>
  <c r="N551" i="1"/>
  <c r="N599" i="1"/>
  <c r="N600" i="1"/>
  <c r="N601" i="1"/>
  <c r="N746" i="1"/>
  <c r="N622" i="1"/>
  <c r="N679" i="1"/>
  <c r="N680" i="1"/>
  <c r="N681" i="1"/>
  <c r="N798" i="1"/>
  <c r="N799" i="1"/>
  <c r="N806" i="1"/>
  <c r="N807" i="1"/>
  <c r="N808" i="1"/>
  <c r="N809" i="1"/>
  <c r="N824" i="1"/>
  <c r="N825" i="1"/>
  <c r="N849" i="1"/>
  <c r="N853" i="1"/>
  <c r="N62" i="1"/>
  <c r="N96" i="1"/>
  <c r="N142" i="1"/>
  <c r="N299" i="1"/>
  <c r="N300" i="1"/>
  <c r="N301" i="1"/>
  <c r="N302" i="1"/>
  <c r="N386" i="1"/>
  <c r="N419" i="1"/>
  <c r="N420" i="1"/>
  <c r="N458" i="1"/>
  <c r="N552" i="1"/>
  <c r="N602" i="1"/>
  <c r="N682" i="1"/>
  <c r="N683" i="1"/>
  <c r="N718" i="1"/>
  <c r="N747" i="1"/>
  <c r="N748" i="1"/>
  <c r="N749" i="1"/>
  <c r="N750" i="1"/>
  <c r="N751" i="1"/>
  <c r="N826" i="1"/>
  <c r="N827" i="1"/>
  <c r="N854" i="1"/>
  <c r="N63" i="1"/>
  <c r="N97" i="1"/>
  <c r="N98" i="1"/>
  <c r="N99" i="1"/>
  <c r="N100" i="1"/>
  <c r="N143" i="1"/>
  <c r="N144" i="1"/>
  <c r="N184" i="1"/>
  <c r="N257" i="1"/>
  <c r="N258" i="1"/>
  <c r="N259" i="1"/>
  <c r="N303" i="1"/>
  <c r="N304" i="1"/>
  <c r="N305" i="1"/>
  <c r="N306" i="1"/>
  <c r="N307" i="1"/>
  <c r="N363" i="1"/>
  <c r="N387" i="1"/>
  <c r="N526" i="1"/>
  <c r="N553" i="1"/>
  <c r="N554" i="1"/>
  <c r="N623" i="1"/>
  <c r="N637" i="1"/>
  <c r="N638" i="1"/>
  <c r="N657" i="1"/>
  <c r="N658" i="1"/>
  <c r="N710" i="1"/>
  <c r="N719" i="1"/>
  <c r="N720" i="1"/>
  <c r="N721" i="1"/>
  <c r="N752" i="1"/>
  <c r="N753" i="1"/>
  <c r="N754" i="1"/>
  <c r="N755" i="1"/>
  <c r="N756" i="1"/>
  <c r="M743" i="1" l="1"/>
  <c r="M598" i="1"/>
  <c r="M355" i="1"/>
  <c r="M453" i="1"/>
  <c r="M752" i="1"/>
  <c r="M418" i="1"/>
  <c r="M182" i="1"/>
  <c r="M601" i="1"/>
  <c r="M827" i="1"/>
  <c r="M98" i="1"/>
  <c r="M717" i="1"/>
  <c r="M658" i="1"/>
  <c r="M547" i="1"/>
  <c r="M141" i="1"/>
  <c r="M511" i="1"/>
  <c r="M454" i="1"/>
  <c r="M59" i="1"/>
  <c r="M256" i="1"/>
  <c r="M749" i="1"/>
  <c r="M413" i="1"/>
  <c r="M414" i="1"/>
  <c r="M745" i="1"/>
  <c r="M289" i="1"/>
  <c r="M304" i="1"/>
  <c r="M753" i="1"/>
  <c r="M746" i="1"/>
  <c r="M710" i="1"/>
  <c r="M383" i="1"/>
  <c r="M636" i="1"/>
  <c r="M14" i="1"/>
  <c r="M384" i="1"/>
  <c r="M455" i="1"/>
  <c r="M806" i="1"/>
  <c r="M301" i="1"/>
  <c r="M291" i="1"/>
  <c r="M61" i="1"/>
  <c r="M544" i="1"/>
  <c r="M807" i="1"/>
  <c r="M30" i="1"/>
  <c r="M288" i="1"/>
  <c r="M456" i="1"/>
  <c r="N13" i="1" l="1"/>
  <c r="M97" i="1"/>
  <c r="M94" i="1"/>
  <c r="M356" i="1"/>
  <c r="M292" i="1"/>
  <c r="M95" i="1"/>
  <c r="M415" i="1"/>
  <c r="M680" i="1"/>
  <c r="M799" i="1"/>
  <c r="M420" i="1"/>
  <c r="M849" i="1"/>
  <c r="M299" i="1"/>
  <c r="M300" i="1"/>
  <c r="M259" i="1"/>
  <c r="M93" i="1"/>
  <c r="M363" i="1"/>
  <c r="M89" i="1"/>
  <c r="M416" i="1"/>
  <c r="M307" i="1"/>
  <c r="M657" i="1"/>
  <c r="M754" i="1"/>
  <c r="M458" i="1"/>
  <c r="M653" i="1"/>
  <c r="M287" i="1"/>
  <c r="M306" i="1"/>
  <c r="M523" i="1"/>
  <c r="M234" i="1"/>
  <c r="M744" i="1"/>
  <c r="M285" i="1"/>
  <c r="M381" i="1"/>
  <c r="M417" i="1"/>
  <c r="M545" i="1"/>
  <c r="M96" i="1"/>
  <c r="M142" i="1"/>
  <c r="M92" i="1"/>
  <c r="M138" i="1"/>
  <c r="M457" i="1"/>
  <c r="M386" i="1"/>
  <c r="M654" i="1"/>
  <c r="M183" i="1"/>
  <c r="M676" i="1"/>
  <c r="M655" i="1"/>
  <c r="M551" i="1"/>
  <c r="M144" i="1"/>
  <c r="M553" i="1"/>
  <c r="M252" i="1"/>
  <c r="M385" i="1"/>
  <c r="M298" i="1"/>
  <c r="M737" i="1"/>
  <c r="M678" i="1"/>
  <c r="M510" i="1"/>
  <c r="M258" i="1"/>
  <c r="M682" i="1"/>
  <c r="M716" i="1"/>
  <c r="M524" i="1"/>
  <c r="M809" i="1"/>
  <c r="M99" i="1"/>
  <c r="M637" i="1"/>
  <c r="M546" i="1"/>
  <c r="M600" i="1"/>
  <c r="M452" i="1"/>
  <c r="M602" i="1"/>
  <c r="M718" i="1"/>
  <c r="M178" i="1"/>
  <c r="M297" i="1"/>
  <c r="M808" i="1"/>
  <c r="M721" i="1"/>
  <c r="M683" i="1"/>
  <c r="M622" i="1"/>
  <c r="M294" i="1"/>
  <c r="M295" i="1"/>
  <c r="M60" i="1"/>
  <c r="M15" i="1"/>
  <c r="M91" i="1"/>
  <c r="M525" i="1"/>
  <c r="M748" i="1"/>
  <c r="M854" i="1"/>
  <c r="M387" i="1"/>
  <c r="M755" i="1"/>
  <c r="M362" i="1"/>
  <c r="M681" i="1"/>
  <c r="M293" i="1"/>
  <c r="M305" i="1"/>
  <c r="M184" i="1"/>
  <c r="M756" i="1"/>
  <c r="M623" i="1"/>
  <c r="M719" i="1"/>
  <c r="M747" i="1"/>
  <c r="M739" i="1"/>
  <c r="M286" i="1"/>
  <c r="M656" i="1"/>
  <c r="M720" i="1"/>
  <c r="M638" i="1"/>
  <c r="M253" i="1"/>
  <c r="M296" i="1"/>
  <c r="M140" i="1"/>
  <c r="M853" i="1"/>
  <c r="M303" i="1"/>
  <c r="M100" i="1"/>
  <c r="M257" i="1"/>
  <c r="M677" i="1"/>
  <c r="M797" i="1"/>
  <c r="M179" i="1"/>
  <c r="M139" i="1"/>
  <c r="M13" i="1"/>
  <c r="M549" i="1"/>
  <c r="M548" i="1"/>
  <c r="M750" i="1"/>
  <c r="M751" i="1"/>
  <c r="M526" i="1"/>
  <c r="M181" i="1"/>
  <c r="M63" i="1"/>
  <c r="M143" i="1"/>
  <c r="M552" i="1"/>
  <c r="M824" i="1"/>
  <c r="M738" i="1"/>
  <c r="M180" i="1"/>
  <c r="M255" i="1"/>
  <c r="M798" i="1"/>
  <c r="M825" i="1"/>
  <c r="M302" i="1"/>
  <c r="M90" i="1"/>
  <c r="M361" i="1"/>
  <c r="M550" i="1"/>
  <c r="M826" i="1"/>
  <c r="M742" i="1"/>
  <c r="M543" i="1"/>
  <c r="M740" i="1"/>
  <c r="M599" i="1"/>
  <c r="M679" i="1"/>
  <c r="M741" i="1"/>
  <c r="M254" i="1"/>
  <c r="M382" i="1"/>
  <c r="M412" i="1"/>
  <c r="M290" i="1"/>
  <c r="M554" i="1"/>
  <c r="M419" i="1"/>
  <c r="M62" i="1" l="1"/>
</calcChain>
</file>

<file path=xl/sharedStrings.xml><?xml version="1.0" encoding="utf-8"?>
<sst xmlns="http://schemas.openxmlformats.org/spreadsheetml/2006/main" count="3517" uniqueCount="1102">
  <si>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</si>
  <si>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</si>
  <si>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</si>
  <si>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</si>
  <si>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</si>
  <si>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</si>
  <si>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</si>
  <si>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Статус</t>
  </si>
  <si>
    <t>% выполнения</t>
  </si>
  <si>
    <t>Город</t>
  </si>
  <si>
    <t>Переславль-Залесский</t>
  </si>
  <si>
    <t>Код школы</t>
  </si>
  <si>
    <t>Итоговая ведомость школьного этапа</t>
  </si>
  <si>
    <t>Арина</t>
  </si>
  <si>
    <t>Сергеевна</t>
  </si>
  <si>
    <t>Иван</t>
  </si>
  <si>
    <t>Романович</t>
  </si>
  <si>
    <t>Алексеевна</t>
  </si>
  <si>
    <t>Анастасия</t>
  </si>
  <si>
    <t>Евгеньевна</t>
  </si>
  <si>
    <t>София</t>
  </si>
  <si>
    <t>Ульяна</t>
  </si>
  <si>
    <t>Никита</t>
  </si>
  <si>
    <t>Игоревна</t>
  </si>
  <si>
    <t>Ильич</t>
  </si>
  <si>
    <t>Дмитриевна</t>
  </si>
  <si>
    <t>Артем</t>
  </si>
  <si>
    <t>Сергеевич</t>
  </si>
  <si>
    <t>Матвей</t>
  </si>
  <si>
    <t>Виктория</t>
  </si>
  <si>
    <t>Александровна</t>
  </si>
  <si>
    <t>Николаевич</t>
  </si>
  <si>
    <t>Игоревич</t>
  </si>
  <si>
    <t>Андреевич</t>
  </si>
  <si>
    <t>Николай</t>
  </si>
  <si>
    <t>Денисович</t>
  </si>
  <si>
    <t>Денис</t>
  </si>
  <si>
    <t>Дарья</t>
  </si>
  <si>
    <t>Михайловна</t>
  </si>
  <si>
    <t>Екатерина</t>
  </si>
  <si>
    <t>Валерия</t>
  </si>
  <si>
    <t>Софья</t>
  </si>
  <si>
    <t>Алина</t>
  </si>
  <si>
    <t>Константиновна</t>
  </si>
  <si>
    <t>Александр</t>
  </si>
  <si>
    <t>Дмитриевич</t>
  </si>
  <si>
    <t>Михайлович</t>
  </si>
  <si>
    <t>Павловна</t>
  </si>
  <si>
    <t>Вячеслав</t>
  </si>
  <si>
    <t>Алексеевич</t>
  </si>
  <si>
    <t>Мария</t>
  </si>
  <si>
    <t>Егор</t>
  </si>
  <si>
    <t>Милана</t>
  </si>
  <si>
    <t>Максим</t>
  </si>
  <si>
    <t>Александрович</t>
  </si>
  <si>
    <t>Владимировна</t>
  </si>
  <si>
    <t>Дмитрий</t>
  </si>
  <si>
    <t>Арсений</t>
  </si>
  <si>
    <t>Васильевич</t>
  </si>
  <si>
    <t>Кирилл</t>
  </si>
  <si>
    <t>Козлова</t>
  </si>
  <si>
    <t>Артемовна</t>
  </si>
  <si>
    <t>Эдуардович</t>
  </si>
  <si>
    <t>Алексей</t>
  </si>
  <si>
    <t>Варвара</t>
  </si>
  <si>
    <t>Андрей</t>
  </si>
  <si>
    <t>Андреевна</t>
  </si>
  <si>
    <t>Федотов</t>
  </si>
  <si>
    <t>Призёр</t>
  </si>
  <si>
    <t>Васильевна</t>
  </si>
  <si>
    <t>Владимирович</t>
  </si>
  <si>
    <t>Георгий</t>
  </si>
  <si>
    <t>Волкова</t>
  </si>
  <si>
    <t>Ирина</t>
  </si>
  <si>
    <t>Коробов</t>
  </si>
  <si>
    <t>Сергей</t>
  </si>
  <si>
    <t>Ганшин</t>
  </si>
  <si>
    <t>Даниил</t>
  </si>
  <si>
    <t>Чулкина</t>
  </si>
  <si>
    <t>Серафима</t>
  </si>
  <si>
    <t>Леонидовна</t>
  </si>
  <si>
    <t>Ангелина</t>
  </si>
  <si>
    <t>Николаевна</t>
  </si>
  <si>
    <t>Федор</t>
  </si>
  <si>
    <t>Тимофей</t>
  </si>
  <si>
    <t>Алена</t>
  </si>
  <si>
    <t>Павлович</t>
  </si>
  <si>
    <t>Иоанн</t>
  </si>
  <si>
    <t>Тетервак</t>
  </si>
  <si>
    <t>Щеголев</t>
  </si>
  <si>
    <t>Бычков</t>
  </si>
  <si>
    <t>Бакунов</t>
  </si>
  <si>
    <t>Гроза</t>
  </si>
  <si>
    <t>Кучарихин</t>
  </si>
  <si>
    <t>Евгеньевич</t>
  </si>
  <si>
    <t>Сорокин</t>
  </si>
  <si>
    <t xml:space="preserve">Матвей </t>
  </si>
  <si>
    <t>Гордеева</t>
  </si>
  <si>
    <t>Серухова</t>
  </si>
  <si>
    <t>Олеся</t>
  </si>
  <si>
    <t>Гарцев</t>
  </si>
  <si>
    <t>Мареев</t>
  </si>
  <si>
    <t>Пинтилий</t>
  </si>
  <si>
    <t>Емилия</t>
  </si>
  <si>
    <t xml:space="preserve">Миронов </t>
  </si>
  <si>
    <t>Олегович</t>
  </si>
  <si>
    <t>Крицкий</t>
  </si>
  <si>
    <t>Руслан</t>
  </si>
  <si>
    <t>Вячеславович</t>
  </si>
  <si>
    <t>Сараев</t>
  </si>
  <si>
    <t>Юсуфджон</t>
  </si>
  <si>
    <t>Фазлиддинович</t>
  </si>
  <si>
    <t>Малхасян</t>
  </si>
  <si>
    <t>Тигран</t>
  </si>
  <si>
    <t>Оганесович</t>
  </si>
  <si>
    <t>Влад</t>
  </si>
  <si>
    <t xml:space="preserve">Одинаева </t>
  </si>
  <si>
    <t>Марям</t>
  </si>
  <si>
    <t>Тохиршоевна</t>
  </si>
  <si>
    <t>Короткова</t>
  </si>
  <si>
    <t>Федорова</t>
  </si>
  <si>
    <t>Ариадна</t>
  </si>
  <si>
    <t>Лысенко</t>
  </si>
  <si>
    <t xml:space="preserve">Константин </t>
  </si>
  <si>
    <t>Луговкин</t>
  </si>
  <si>
    <t>Данил</t>
  </si>
  <si>
    <t>Строгонов</t>
  </si>
  <si>
    <t>Ситникова</t>
  </si>
  <si>
    <t>Людмила</t>
  </si>
  <si>
    <t>Феликсовна</t>
  </si>
  <si>
    <t>Терзов</t>
  </si>
  <si>
    <t>Вадим</t>
  </si>
  <si>
    <t>Тазиев</t>
  </si>
  <si>
    <t>Севастьянович</t>
  </si>
  <si>
    <t>Градин</t>
  </si>
  <si>
    <t>Станислав</t>
  </si>
  <si>
    <t>Володкин</t>
  </si>
  <si>
    <t>Макаева</t>
  </si>
  <si>
    <t>Кочетова</t>
  </si>
  <si>
    <t>Сидоренко</t>
  </si>
  <si>
    <t>Артемович</t>
  </si>
  <si>
    <t>Коваль</t>
  </si>
  <si>
    <t>Ульянов</t>
  </si>
  <si>
    <t>Шалаева</t>
  </si>
  <si>
    <t>Королева</t>
  </si>
  <si>
    <t>Восторгова</t>
  </si>
  <si>
    <t>Айсель</t>
  </si>
  <si>
    <t>Сулдузовна</t>
  </si>
  <si>
    <t>Быстров</t>
  </si>
  <si>
    <t>Леонидович</t>
  </si>
  <si>
    <t>Агеева</t>
  </si>
  <si>
    <t>Герасимов</t>
  </si>
  <si>
    <t>Юрьевич</t>
  </si>
  <si>
    <t>Безлепкина</t>
  </si>
  <si>
    <t>Чередник</t>
  </si>
  <si>
    <t>Лосин</t>
  </si>
  <si>
    <t>Марк</t>
  </si>
  <si>
    <t>Потаев</t>
  </si>
  <si>
    <t>Крымский</t>
  </si>
  <si>
    <t>Ляхова</t>
  </si>
  <si>
    <t>Дарьяна</t>
  </si>
  <si>
    <t>Каминская</t>
  </si>
  <si>
    <t>Петров</t>
  </si>
  <si>
    <t>Абрамов</t>
  </si>
  <si>
    <t>Гречко</t>
  </si>
  <si>
    <t>Норенко</t>
  </si>
  <si>
    <t>Марина</t>
  </si>
  <si>
    <t xml:space="preserve">Сергей </t>
  </si>
  <si>
    <t>Малов</t>
  </si>
  <si>
    <t>Карташов</t>
  </si>
  <si>
    <t>Владимир</t>
  </si>
  <si>
    <t>Филатов</t>
  </si>
  <si>
    <t>Рахимов</t>
  </si>
  <si>
    <t>Мухаммаджон</t>
  </si>
  <si>
    <t>Рустамбек угли</t>
  </si>
  <si>
    <t>Борцов</t>
  </si>
  <si>
    <t>Мантуров</t>
  </si>
  <si>
    <t>Иванович</t>
  </si>
  <si>
    <t>Рословцева</t>
  </si>
  <si>
    <t>Савченко</t>
  </si>
  <si>
    <t>Симонов</t>
  </si>
  <si>
    <t>Леонид</t>
  </si>
  <si>
    <t>Касаров</t>
  </si>
  <si>
    <t>Чутбаева</t>
  </si>
  <si>
    <t>Хуршеда</t>
  </si>
  <si>
    <t>Исмоиловна</t>
  </si>
  <si>
    <t xml:space="preserve">Холмирзаев </t>
  </si>
  <si>
    <t>Мухаммадазиз</t>
  </si>
  <si>
    <t>Авазбекович</t>
  </si>
  <si>
    <t>Земляникин</t>
  </si>
  <si>
    <t>Баженов</t>
  </si>
  <si>
    <t xml:space="preserve">Боярских </t>
  </si>
  <si>
    <t>Станиславович</t>
  </si>
  <si>
    <t>МАТЕМАТИКА</t>
  </si>
  <si>
    <t>Шишков</t>
  </si>
  <si>
    <t>Семен</t>
  </si>
  <si>
    <t>Сергеев</t>
  </si>
  <si>
    <t>Смолева</t>
  </si>
  <si>
    <t xml:space="preserve">Валентина </t>
  </si>
  <si>
    <t>Ивашкина</t>
  </si>
  <si>
    <t>Клюенкова</t>
  </si>
  <si>
    <t>Диков</t>
  </si>
  <si>
    <t>Романова</t>
  </si>
  <si>
    <t>Анфиса</t>
  </si>
  <si>
    <t>Саморукова</t>
  </si>
  <si>
    <t>Синицына</t>
  </si>
  <si>
    <t>Щипцов</t>
  </si>
  <si>
    <t>Полеводов</t>
  </si>
  <si>
    <t>Киреева</t>
  </si>
  <si>
    <t>Константинова</t>
  </si>
  <si>
    <t>Черный</t>
  </si>
  <si>
    <t>Игнатова</t>
  </si>
  <si>
    <t>Стецурин</t>
  </si>
  <si>
    <t>Гагарина</t>
  </si>
  <si>
    <t>Юрьевна</t>
  </si>
  <si>
    <t>Просянников</t>
  </si>
  <si>
    <t>Сизова</t>
  </si>
  <si>
    <t>Искандерова</t>
  </si>
  <si>
    <t>Кира</t>
  </si>
  <si>
    <t>Тельмановна</t>
  </si>
  <si>
    <t>Саидов</t>
  </si>
  <si>
    <t>Третьякова</t>
  </si>
  <si>
    <t>Крапивин</t>
  </si>
  <si>
    <t>Рубенкович</t>
  </si>
  <si>
    <t>Усачев</t>
  </si>
  <si>
    <t>Балашов</t>
  </si>
  <si>
    <t>Бровкин</t>
  </si>
  <si>
    <t>Разенков</t>
  </si>
  <si>
    <t>Микляев</t>
  </si>
  <si>
    <t>Анатолий</t>
  </si>
  <si>
    <t>Корзун</t>
  </si>
  <si>
    <t>Наврось</t>
  </si>
  <si>
    <t>Бокша</t>
  </si>
  <si>
    <t>Макарова</t>
  </si>
  <si>
    <t>Наталья</t>
  </si>
  <si>
    <t>Медведев</t>
  </si>
  <si>
    <t>Коломыцев</t>
  </si>
  <si>
    <t>Симеон</t>
  </si>
  <si>
    <t>Заводаев</t>
  </si>
  <si>
    <t>Павел</t>
  </si>
  <si>
    <t>Кан</t>
  </si>
  <si>
    <t>Крылов</t>
  </si>
  <si>
    <t>Будаковский</t>
  </si>
  <si>
    <t>Чураков</t>
  </si>
  <si>
    <t>Аверина</t>
  </si>
  <si>
    <t xml:space="preserve">Елизавета </t>
  </si>
  <si>
    <t>Бурлакова</t>
  </si>
  <si>
    <t xml:space="preserve">Штатнова </t>
  </si>
  <si>
    <t>Фомочкина</t>
  </si>
  <si>
    <t>Таисия</t>
  </si>
  <si>
    <t xml:space="preserve">Шуба </t>
  </si>
  <si>
    <t>Богдан</t>
  </si>
  <si>
    <t>Угольков</t>
  </si>
  <si>
    <t>Феклистов</t>
  </si>
  <si>
    <t>Валерьевич</t>
  </si>
  <si>
    <t>Антошин</t>
  </si>
  <si>
    <t>Мартыненко</t>
  </si>
  <si>
    <t>Маргарян</t>
  </si>
  <si>
    <t>Каренович</t>
  </si>
  <si>
    <t>Соколов</t>
  </si>
  <si>
    <t>Смирнова</t>
  </si>
  <si>
    <t>Лейла</t>
  </si>
  <si>
    <t>Снргеевна</t>
  </si>
  <si>
    <t>Балюк</t>
  </si>
  <si>
    <t xml:space="preserve">Мухаммадикболи </t>
  </si>
  <si>
    <t>Давлатджон</t>
  </si>
  <si>
    <t xml:space="preserve"> </t>
  </si>
  <si>
    <t xml:space="preserve">Трепачев </t>
  </si>
  <si>
    <t xml:space="preserve">Михаил </t>
  </si>
  <si>
    <t>Юдакова</t>
  </si>
  <si>
    <t>Рубан</t>
  </si>
  <si>
    <t>Ярослав</t>
  </si>
  <si>
    <t>Хисайнов</t>
  </si>
  <si>
    <t>Ифтихор</t>
  </si>
  <si>
    <t>Шодмонович</t>
  </si>
  <si>
    <t>Шадрина</t>
  </si>
  <si>
    <t>Зубкова</t>
  </si>
  <si>
    <t>Лапшина</t>
  </si>
  <si>
    <t>Елизавета</t>
  </si>
  <si>
    <t>Орлов</t>
  </si>
  <si>
    <t>Дианова</t>
  </si>
  <si>
    <t>Диана</t>
  </si>
  <si>
    <t>Вяхирев</t>
  </si>
  <si>
    <t>Балов</t>
  </si>
  <si>
    <t>Цветков</t>
  </si>
  <si>
    <t>Кириллович</t>
  </si>
  <si>
    <t>Григорьева</t>
  </si>
  <si>
    <t>Анна</t>
  </si>
  <si>
    <t>Тараканова</t>
  </si>
  <si>
    <t>Денисовна</t>
  </si>
  <si>
    <t>Никонов</t>
  </si>
  <si>
    <t>Савелий</t>
  </si>
  <si>
    <t>Валишин</t>
  </si>
  <si>
    <t>Тимур</t>
  </si>
  <si>
    <t>Рамильевич</t>
  </si>
  <si>
    <t>Муратов</t>
  </si>
  <si>
    <t>Владислав</t>
  </si>
  <si>
    <t>Мусулмонова</t>
  </si>
  <si>
    <t>Фаридуновна</t>
  </si>
  <si>
    <t>Виталий</t>
  </si>
  <si>
    <t>Климов</t>
  </si>
  <si>
    <t>Филиппова</t>
  </si>
  <si>
    <t>Ризоева</t>
  </si>
  <si>
    <t>Нозанин</t>
  </si>
  <si>
    <t>Шохруховна</t>
  </si>
  <si>
    <t>Пахоменкова</t>
  </si>
  <si>
    <t>Полина</t>
  </si>
  <si>
    <t>Руслановна</t>
  </si>
  <si>
    <t>Данильченко</t>
  </si>
  <si>
    <t>Павла</t>
  </si>
  <si>
    <t>Григорян</t>
  </si>
  <si>
    <t>Рузанна</t>
  </si>
  <si>
    <t>Аргамовна</t>
  </si>
  <si>
    <t>Лакеев</t>
  </si>
  <si>
    <t>Казарян</t>
  </si>
  <si>
    <t>Сона</t>
  </si>
  <si>
    <t>Захаровна</t>
  </si>
  <si>
    <t>Будилова</t>
  </si>
  <si>
    <t>Ксения</t>
  </si>
  <si>
    <t>Кузнецов</t>
  </si>
  <si>
    <t>Аркадий</t>
  </si>
  <si>
    <t>Джафаров</t>
  </si>
  <si>
    <t>Эмиль</t>
  </si>
  <si>
    <t>Рафаэльевич</t>
  </si>
  <si>
    <t>Смирнов</t>
  </si>
  <si>
    <t>Тарасова</t>
  </si>
  <si>
    <t>Максимовна</t>
  </si>
  <si>
    <t>Барышева</t>
  </si>
  <si>
    <t>Кузнечихина</t>
  </si>
  <si>
    <t>Ольга</t>
  </si>
  <si>
    <t>Куанышбеков</t>
  </si>
  <si>
    <t>Марсель</t>
  </si>
  <si>
    <t>Азаматович</t>
  </si>
  <si>
    <t>Никонова</t>
  </si>
  <si>
    <t>Злата</t>
  </si>
  <si>
    <t>Дьячков</t>
  </si>
  <si>
    <t>Щербакова</t>
  </si>
  <si>
    <t>Цветкова</t>
  </si>
  <si>
    <t>Кирилловна</t>
  </si>
  <si>
    <t>Карпушина</t>
  </si>
  <si>
    <t>Андрасян</t>
  </si>
  <si>
    <t>Мартик</t>
  </si>
  <si>
    <t>Аветикович</t>
  </si>
  <si>
    <t>Тихомирова</t>
  </si>
  <si>
    <t>Журкина</t>
  </si>
  <si>
    <t>Владимирона</t>
  </si>
  <si>
    <t>Михаил</t>
  </si>
  <si>
    <t>Лукьяненко</t>
  </si>
  <si>
    <t>Игорь</t>
  </si>
  <si>
    <t>Гулак</t>
  </si>
  <si>
    <t>Евгений</t>
  </si>
  <si>
    <t>Большакова</t>
  </si>
  <si>
    <t>Надежда</t>
  </si>
  <si>
    <t>Кондрашов</t>
  </si>
  <si>
    <t>Борис</t>
  </si>
  <si>
    <t>Шопарова</t>
  </si>
  <si>
    <t>Рустамовна</t>
  </si>
  <si>
    <t>Даниелян</t>
  </si>
  <si>
    <t>Армен</t>
  </si>
  <si>
    <t>Коляевич</t>
  </si>
  <si>
    <t>Руднева</t>
  </si>
  <si>
    <t>Прохоров</t>
  </si>
  <si>
    <t>Илья</t>
  </si>
  <si>
    <t>Исчанов</t>
  </si>
  <si>
    <t>Яковлева</t>
  </si>
  <si>
    <t>Сорокина</t>
  </si>
  <si>
    <t>Лобас</t>
  </si>
  <si>
    <t>Александра</t>
  </si>
  <si>
    <t>Большенко</t>
  </si>
  <si>
    <t>Владиславович</t>
  </si>
  <si>
    <t>Чубич</t>
  </si>
  <si>
    <t>Малявин</t>
  </si>
  <si>
    <t>Силина</t>
  </si>
  <si>
    <t>Алиса</t>
  </si>
  <si>
    <t>Шимон</t>
  </si>
  <si>
    <t>Евгения</t>
  </si>
  <si>
    <t>Андриенко</t>
  </si>
  <si>
    <t>Воробьева</t>
  </si>
  <si>
    <t>Лотник</t>
  </si>
  <si>
    <t>Бобкова</t>
  </si>
  <si>
    <t>Олеговна</t>
  </si>
  <si>
    <t>Мурадханян</t>
  </si>
  <si>
    <t>Артемий</t>
  </si>
  <si>
    <t>Робертович</t>
  </si>
  <si>
    <t>Галкин</t>
  </si>
  <si>
    <t>Степан</t>
  </si>
  <si>
    <t>Аралин</t>
  </si>
  <si>
    <t>Манухова</t>
  </si>
  <si>
    <t>Рогалев</t>
  </si>
  <si>
    <t>Макар</t>
  </si>
  <si>
    <t>Семёнович</t>
  </si>
  <si>
    <t>Мирченко</t>
  </si>
  <si>
    <t>Антонина</t>
  </si>
  <si>
    <t>Григорьевна</t>
  </si>
  <si>
    <t>Нырков</t>
  </si>
  <si>
    <t>Роман</t>
  </si>
  <si>
    <t>Талейкин</t>
  </si>
  <si>
    <t>Акматова</t>
  </si>
  <si>
    <t>Мирбековна</t>
  </si>
  <si>
    <t>Ворсина</t>
  </si>
  <si>
    <t>Шевченко</t>
  </si>
  <si>
    <t>Асланян</t>
  </si>
  <si>
    <t>Суренович</t>
  </si>
  <si>
    <t>Селютина</t>
  </si>
  <si>
    <t>Данилов</t>
  </si>
  <si>
    <t>Дубинин</t>
  </si>
  <si>
    <t>Гуйван</t>
  </si>
  <si>
    <t>Питерцева</t>
  </si>
  <si>
    <t>Ева</t>
  </si>
  <si>
    <t>Трушин</t>
  </si>
  <si>
    <t>Балуков</t>
  </si>
  <si>
    <t>Максимович</t>
  </si>
  <si>
    <t>Владислава</t>
  </si>
  <si>
    <t>Егоров</t>
  </si>
  <si>
    <t>Семён</t>
  </si>
  <si>
    <t>Горшков</t>
  </si>
  <si>
    <t>Лебедева</t>
  </si>
  <si>
    <t>Алешина</t>
  </si>
  <si>
    <t>Белявцева</t>
  </si>
  <si>
    <t>Еремина</t>
  </si>
  <si>
    <t>Милушкина</t>
  </si>
  <si>
    <t>Русол</t>
  </si>
  <si>
    <t>Нижник</t>
  </si>
  <si>
    <t>Тотьмянин</t>
  </si>
  <si>
    <t>Дмитриева</t>
  </si>
  <si>
    <t>Кочнев</t>
  </si>
  <si>
    <t>Иванцова</t>
  </si>
  <si>
    <t>Аникиевич</t>
  </si>
  <si>
    <t>Леутина</t>
  </si>
  <si>
    <t>Романовна</t>
  </si>
  <si>
    <t>Коленкова</t>
  </si>
  <si>
    <t>Калугин</t>
  </si>
  <si>
    <t>Фёдор</t>
  </si>
  <si>
    <t>Федорович</t>
  </si>
  <si>
    <t>Нюнин</t>
  </si>
  <si>
    <t>Петрова</t>
  </si>
  <si>
    <t>Бабанова</t>
  </si>
  <si>
    <t>Борисовна</t>
  </si>
  <si>
    <t>Емченко</t>
  </si>
  <si>
    <t>Безсонова</t>
  </si>
  <si>
    <t>Фомина</t>
  </si>
  <si>
    <t>Трофимов</t>
  </si>
  <si>
    <t>Сафонова</t>
  </si>
  <si>
    <t>Кручинина</t>
  </si>
  <si>
    <t>Сосновик</t>
  </si>
  <si>
    <t>Ершова</t>
  </si>
  <si>
    <t>Кучменко</t>
  </si>
  <si>
    <t>Волынчикова</t>
  </si>
  <si>
    <t>Абрамова</t>
  </si>
  <si>
    <t>Макрушин</t>
  </si>
  <si>
    <t>Мурдугова</t>
  </si>
  <si>
    <t>Анжелика</t>
  </si>
  <si>
    <t>Матвеева</t>
  </si>
  <si>
    <t>Пингина</t>
  </si>
  <si>
    <t>Хорев</t>
  </si>
  <si>
    <t>Никоноров</t>
  </si>
  <si>
    <t>Петровский</t>
  </si>
  <si>
    <t>Аверочкина</t>
  </si>
  <si>
    <t>Кристина</t>
  </si>
  <si>
    <t>Ильинична</t>
  </si>
  <si>
    <t>Дятлов</t>
  </si>
  <si>
    <t>Миронова</t>
  </si>
  <si>
    <t>Юлия</t>
  </si>
  <si>
    <t>Обухова</t>
  </si>
  <si>
    <t>Шеремет</t>
  </si>
  <si>
    <t>Вера</t>
  </si>
  <si>
    <t>Полякова</t>
  </si>
  <si>
    <t>Зимина</t>
  </si>
  <si>
    <t>Шилина</t>
  </si>
  <si>
    <t>Виолетта</t>
  </si>
  <si>
    <t>Юрий</t>
  </si>
  <si>
    <t>Никишкина</t>
  </si>
  <si>
    <t>Дарина</t>
  </si>
  <si>
    <t>Ныркова</t>
  </si>
  <si>
    <t>Эдуардовна</t>
  </si>
  <si>
    <t>Кашина</t>
  </si>
  <si>
    <t>Гурченко</t>
  </si>
  <si>
    <t>Кондрахин</t>
  </si>
  <si>
    <t>Кахмоля</t>
  </si>
  <si>
    <t>Соболь</t>
  </si>
  <si>
    <t>Кеворков</t>
  </si>
  <si>
    <t>Витальевич</t>
  </si>
  <si>
    <t>Борисова</t>
  </si>
  <si>
    <t>Осипова</t>
  </si>
  <si>
    <t>Фисунова</t>
  </si>
  <si>
    <t>Бабошкина</t>
  </si>
  <si>
    <t>Костюкович</t>
  </si>
  <si>
    <t>Старостин</t>
  </si>
  <si>
    <t>Эленпорт</t>
  </si>
  <si>
    <t>Вавилов</t>
  </si>
  <si>
    <t>Войтович</t>
  </si>
  <si>
    <t>Русланович</t>
  </si>
  <si>
    <t>Дудич</t>
  </si>
  <si>
    <t>Ивановна</t>
  </si>
  <si>
    <t>Хайрулина</t>
  </si>
  <si>
    <t>Михеева</t>
  </si>
  <si>
    <t>Попова</t>
  </si>
  <si>
    <t>Бакалдин</t>
  </si>
  <si>
    <t>Кашенков</t>
  </si>
  <si>
    <t>Демьян</t>
  </si>
  <si>
    <t>Семенова</t>
  </si>
  <si>
    <t>Елецкий</t>
  </si>
  <si>
    <t>Родионова</t>
  </si>
  <si>
    <t>Шахмина</t>
  </si>
  <si>
    <t>Липанычев</t>
  </si>
  <si>
    <t>Хлябин</t>
  </si>
  <si>
    <t>Шмаков</t>
  </si>
  <si>
    <t>Яременко</t>
  </si>
  <si>
    <t>Орлова</t>
  </si>
  <si>
    <t>Афонина</t>
  </si>
  <si>
    <t>Катунцева</t>
  </si>
  <si>
    <t>Борисов</t>
  </si>
  <si>
    <t>Виктор</t>
  </si>
  <si>
    <t>Цыбуля</t>
  </si>
  <si>
    <t>Попов</t>
  </si>
  <si>
    <t>Подлипаев</t>
  </si>
  <si>
    <t>Михайловская</t>
  </si>
  <si>
    <t>Ананьев</t>
  </si>
  <si>
    <t>Артём</t>
  </si>
  <si>
    <t>Мельников</t>
  </si>
  <si>
    <t>Соколова</t>
  </si>
  <si>
    <t>Новиков</t>
  </si>
  <si>
    <t>Самойлова</t>
  </si>
  <si>
    <t>Елена</t>
  </si>
  <si>
    <t>Эйвазов</t>
  </si>
  <si>
    <t>Давид</t>
  </si>
  <si>
    <t>Рахибович</t>
  </si>
  <si>
    <t>Молодкин</t>
  </si>
  <si>
    <t>Борисович</t>
  </si>
  <si>
    <t>Ермилов</t>
  </si>
  <si>
    <t>Шашенко</t>
  </si>
  <si>
    <t>Шкрамко</t>
  </si>
  <si>
    <t>Куликов</t>
  </si>
  <si>
    <t>Зимин</t>
  </si>
  <si>
    <t>Антон</t>
  </si>
  <si>
    <t>Колосов</t>
  </si>
  <si>
    <t>Антонович</t>
  </si>
  <si>
    <t>Бушуева</t>
  </si>
  <si>
    <t>Маргарита</t>
  </si>
  <si>
    <t>Глухов</t>
  </si>
  <si>
    <t>Лев</t>
  </si>
  <si>
    <t>Мизиев</t>
  </si>
  <si>
    <t>Эльдар</t>
  </si>
  <si>
    <t>Тимурович</t>
  </si>
  <si>
    <t>Струкова</t>
  </si>
  <si>
    <t>Касаткина</t>
  </si>
  <si>
    <t>Козырева</t>
  </si>
  <si>
    <t>Ларкин</t>
  </si>
  <si>
    <t>Пинчуков</t>
  </si>
  <si>
    <t>Копытова</t>
  </si>
  <si>
    <t>Серяков</t>
  </si>
  <si>
    <t>Ярцева</t>
  </si>
  <si>
    <t>Парамонов</t>
  </si>
  <si>
    <t>Иванова</t>
  </si>
  <si>
    <t>Вербицкая</t>
  </si>
  <si>
    <t>Эсмиральда</t>
  </si>
  <si>
    <t>Эльмировна</t>
  </si>
  <si>
    <t>Чевидаев</t>
  </si>
  <si>
    <t>Даниэль</t>
  </si>
  <si>
    <t>Геннадьевич</t>
  </si>
  <si>
    <t>Львова</t>
  </si>
  <si>
    <t>Уткин</t>
  </si>
  <si>
    <t>Дикарева</t>
  </si>
  <si>
    <t>Вячеславовна</t>
  </si>
  <si>
    <t>Кузьменко</t>
  </si>
  <si>
    <t>Вероника</t>
  </si>
  <si>
    <t>Горюшина</t>
  </si>
  <si>
    <t>Рыбакова</t>
  </si>
  <si>
    <t>Вышлова</t>
  </si>
  <si>
    <t>Галкина</t>
  </si>
  <si>
    <t>Горюшин</t>
  </si>
  <si>
    <t>Зельева</t>
  </si>
  <si>
    <t>Бакалым</t>
  </si>
  <si>
    <t>Севостиановна</t>
  </si>
  <si>
    <t>Лучников</t>
  </si>
  <si>
    <t>Анатольевич</t>
  </si>
  <si>
    <t>Бровкина</t>
  </si>
  <si>
    <t>Карина</t>
  </si>
  <si>
    <t>Буряченко</t>
  </si>
  <si>
    <t>Анатольевна</t>
  </si>
  <si>
    <t>Терентьев</t>
  </si>
  <si>
    <t>Воронцов</t>
  </si>
  <si>
    <t>Щекин</t>
  </si>
  <si>
    <t>Лапин</t>
  </si>
  <si>
    <t>Каледина</t>
  </si>
  <si>
    <t>Викторовна</t>
  </si>
  <si>
    <t>Нарзиев</t>
  </si>
  <si>
    <t>Алишерович</t>
  </si>
  <si>
    <t>Пыряев</t>
  </si>
  <si>
    <t>Кулишина</t>
  </si>
  <si>
    <t>Суслова</t>
  </si>
  <si>
    <t>Константинов</t>
  </si>
  <si>
    <t>Шулаева</t>
  </si>
  <si>
    <t>Неустроев</t>
  </si>
  <si>
    <t>Шарова</t>
  </si>
  <si>
    <t>Рогов</t>
  </si>
  <si>
    <t>Шмяткова</t>
  </si>
  <si>
    <t>Корнева</t>
  </si>
  <si>
    <t>Шарипова</t>
  </si>
  <si>
    <t>Крамаренко</t>
  </si>
  <si>
    <t>Французская</t>
  </si>
  <si>
    <t>Кизеева</t>
  </si>
  <si>
    <t>Татьяна</t>
  </si>
  <si>
    <t>Шаренков</t>
  </si>
  <si>
    <t>Корнилова</t>
  </si>
  <si>
    <t>Гаврилова</t>
  </si>
  <si>
    <t>Тасия</t>
  </si>
  <si>
    <t>Работников</t>
  </si>
  <si>
    <t>Житарёв</t>
  </si>
  <si>
    <t>Шаповалова</t>
  </si>
  <si>
    <t>Грошева</t>
  </si>
  <si>
    <t>Майя</t>
  </si>
  <si>
    <t>Мартынов</t>
  </si>
  <si>
    <t>Шорин</t>
  </si>
  <si>
    <t>Григорий</t>
  </si>
  <si>
    <t>Сенина</t>
  </si>
  <si>
    <t>Михайлов</t>
  </si>
  <si>
    <t>Моринова</t>
  </si>
  <si>
    <t>Дария</t>
  </si>
  <si>
    <t>Захаров</t>
  </si>
  <si>
    <t>Гончаков</t>
  </si>
  <si>
    <t>Калайджян</t>
  </si>
  <si>
    <t>Егишевна</t>
  </si>
  <si>
    <t>Голубева</t>
  </si>
  <si>
    <t>Межлумян</t>
  </si>
  <si>
    <t>Сусанна</t>
  </si>
  <si>
    <t>Мовсесовна</t>
  </si>
  <si>
    <t>Гришанов</t>
  </si>
  <si>
    <t>Кудряшов</t>
  </si>
  <si>
    <t>Дронова</t>
  </si>
  <si>
    <t>Ковалькова</t>
  </si>
  <si>
    <t>Фарфоров</t>
  </si>
  <si>
    <t>Земкова</t>
  </si>
  <si>
    <t>Шабеков</t>
  </si>
  <si>
    <t>Рустам</t>
  </si>
  <si>
    <t>Рахмангелдиевич</t>
  </si>
  <si>
    <t>Алейкин</t>
  </si>
  <si>
    <t>Истомина</t>
  </si>
  <si>
    <t>Арустамян</t>
  </si>
  <si>
    <t>Нора</t>
  </si>
  <si>
    <t>Яковлев</t>
  </si>
  <si>
    <t>Сомова</t>
  </si>
  <si>
    <t>Антоновна</t>
  </si>
  <si>
    <t>Подсошкин</t>
  </si>
  <si>
    <t>Погосян</t>
  </si>
  <si>
    <t>Алексанович</t>
  </si>
  <si>
    <t>Григорович</t>
  </si>
  <si>
    <t>Пызин</t>
  </si>
  <si>
    <t>Кащеев</t>
  </si>
  <si>
    <t>Жеребцова</t>
  </si>
  <si>
    <t>Воронцова</t>
  </si>
  <si>
    <t>Переплетова</t>
  </si>
  <si>
    <t>Фролова</t>
  </si>
  <si>
    <t>Савельев</t>
  </si>
  <si>
    <t>Пчелкина</t>
  </si>
  <si>
    <t>Цхварадзе</t>
  </si>
  <si>
    <t>Ионовна</t>
  </si>
  <si>
    <t>Закарян</t>
  </si>
  <si>
    <t>Артур</t>
  </si>
  <si>
    <t>Вагинакович</t>
  </si>
  <si>
    <t>Крошева</t>
  </si>
  <si>
    <t>Макаров</t>
  </si>
  <si>
    <t>Дудоладова</t>
  </si>
  <si>
    <t>Вихарева</t>
  </si>
  <si>
    <t>Алдынгаров</t>
  </si>
  <si>
    <t>Кнни</t>
  </si>
  <si>
    <t>Рамзин</t>
  </si>
  <si>
    <t>Глеб</t>
  </si>
  <si>
    <t>Константинович</t>
  </si>
  <si>
    <t>Акмурзина</t>
  </si>
  <si>
    <t>Абдуразакова</t>
  </si>
  <si>
    <t>Аминат</t>
  </si>
  <si>
    <t>Шихмирзаевна</t>
  </si>
  <si>
    <t>Плешкова</t>
  </si>
  <si>
    <t>Частов</t>
  </si>
  <si>
    <t>Серов</t>
  </si>
  <si>
    <t>Яровицына</t>
  </si>
  <si>
    <t>Пантелеева</t>
  </si>
  <si>
    <t>Мовсисян</t>
  </si>
  <si>
    <t>Ани</t>
  </si>
  <si>
    <t>Арменовна</t>
  </si>
  <si>
    <t>Ефимычев</t>
  </si>
  <si>
    <t>Салмин</t>
  </si>
  <si>
    <t>Яковлевич</t>
  </si>
  <si>
    <t>Аркова</t>
  </si>
  <si>
    <t>Данилова</t>
  </si>
  <si>
    <t>Кочеткова</t>
  </si>
  <si>
    <t>Лебедев</t>
  </si>
  <si>
    <t>Корнилов</t>
  </si>
  <si>
    <t>Тремзин</t>
  </si>
  <si>
    <t>Рыжова</t>
  </si>
  <si>
    <t>Нечаева</t>
  </si>
  <si>
    <t>Воеводина</t>
  </si>
  <si>
    <t>Фадина</t>
  </si>
  <si>
    <t>Зубишина</t>
  </si>
  <si>
    <t>Аверкиева</t>
  </si>
  <si>
    <t>Бочарова</t>
  </si>
  <si>
    <t>Элина</t>
  </si>
  <si>
    <t>Сычев</t>
  </si>
  <si>
    <t>Никитич</t>
  </si>
  <si>
    <t>Бутякова</t>
  </si>
  <si>
    <t>Алеся</t>
  </si>
  <si>
    <t>Наумов</t>
  </si>
  <si>
    <t>Озеров</t>
  </si>
  <si>
    <t>Сидоров</t>
  </si>
  <si>
    <t>Дойникова</t>
  </si>
  <si>
    <t>Бойченко</t>
  </si>
  <si>
    <t>Полевик</t>
  </si>
  <si>
    <t>Нефатова</t>
  </si>
  <si>
    <t>Мареева</t>
  </si>
  <si>
    <t>Азаматовна</t>
  </si>
  <si>
    <t>Музипов</t>
  </si>
  <si>
    <t>Демина</t>
  </si>
  <si>
    <t>Блохина</t>
  </si>
  <si>
    <t>Артемов</t>
  </si>
  <si>
    <t>Данила</t>
  </si>
  <si>
    <t>Джакупова</t>
  </si>
  <si>
    <t>Сара</t>
  </si>
  <si>
    <t>Султанбековна</t>
  </si>
  <si>
    <t>Киселев</t>
  </si>
  <si>
    <t>Тимошенкова</t>
  </si>
  <si>
    <t>Старшинова</t>
  </si>
  <si>
    <t>Антонова</t>
  </si>
  <si>
    <t>Кузнецова</t>
  </si>
  <si>
    <t>Никонорова</t>
  </si>
  <si>
    <t>Геннадьевна</t>
  </si>
  <si>
    <t>Золотарева</t>
  </si>
  <si>
    <t>Аветисян</t>
  </si>
  <si>
    <t>Кареновна</t>
  </si>
  <si>
    <t>Шамилева</t>
  </si>
  <si>
    <t>Увайсовна</t>
  </si>
  <si>
    <t>Мартьянова</t>
  </si>
  <si>
    <t>Денисова</t>
  </si>
  <si>
    <t>Мацкова</t>
  </si>
  <si>
    <t>Никаноров</t>
  </si>
  <si>
    <t>Елисей</t>
  </si>
  <si>
    <t>Андреянов</t>
  </si>
  <si>
    <t>Лисецкая</t>
  </si>
  <si>
    <t>Игнатьев</t>
  </si>
  <si>
    <t>Климова</t>
  </si>
  <si>
    <t>Моисеева</t>
  </si>
  <si>
    <t>Мочернак</t>
  </si>
  <si>
    <t>Онуфриевич</t>
  </si>
  <si>
    <t>Зубков</t>
  </si>
  <si>
    <t>Чупрасов</t>
  </si>
  <si>
    <t>Захар</t>
  </si>
  <si>
    <t>Минеева</t>
  </si>
  <si>
    <t>Бахарева</t>
  </si>
  <si>
    <t>Моисеев</t>
  </si>
  <si>
    <t>Добрякова</t>
  </si>
  <si>
    <t>Вадимовна</t>
  </si>
  <si>
    <t>Бастрыгина</t>
  </si>
  <si>
    <t>Березкин</t>
  </si>
  <si>
    <t>Лисовой</t>
  </si>
  <si>
    <t>Дыбцын</t>
  </si>
  <si>
    <t>Кручинин</t>
  </si>
  <si>
    <t>Стежина</t>
  </si>
  <si>
    <t>Голомазова</t>
  </si>
  <si>
    <t>Аграфена</t>
  </si>
  <si>
    <t>Шушкова</t>
  </si>
  <si>
    <t>Зайцева</t>
  </si>
  <si>
    <t>Мкртумян</t>
  </si>
  <si>
    <t>Наре</t>
  </si>
  <si>
    <t>Артёмовна</t>
  </si>
  <si>
    <t>Норский</t>
  </si>
  <si>
    <t>Рада</t>
  </si>
  <si>
    <t>Саркисян</t>
  </si>
  <si>
    <t>Мгеровна</t>
  </si>
  <si>
    <t>Зарайский</t>
  </si>
  <si>
    <t>Крюковских</t>
  </si>
  <si>
    <t>Любовь</t>
  </si>
  <si>
    <t>Нелли</t>
  </si>
  <si>
    <t>Кузьмина</t>
  </si>
  <si>
    <t>Уварова-Корюгина</t>
  </si>
  <si>
    <t>Цориев</t>
  </si>
  <si>
    <t>Магомедович</t>
  </si>
  <si>
    <t>Ремизов</t>
  </si>
  <si>
    <t>Ситников</t>
  </si>
  <si>
    <t>Холова</t>
  </si>
  <si>
    <t>Амина</t>
  </si>
  <si>
    <t>Бехрузджоновна</t>
  </si>
  <si>
    <t>Бочкун</t>
  </si>
  <si>
    <t>Шумейко</t>
  </si>
  <si>
    <t>Токарев</t>
  </si>
  <si>
    <t>Алиагабейли</t>
  </si>
  <si>
    <t>Агил</t>
  </si>
  <si>
    <t>Сафаилович</t>
  </si>
  <si>
    <t>Иванов</t>
  </si>
  <si>
    <t>Аркадьевна</t>
  </si>
  <si>
    <t>Филатова</t>
  </si>
  <si>
    <t>Коцаренко</t>
  </si>
  <si>
    <t>Ярослава</t>
  </si>
  <si>
    <t>Владиславовна</t>
  </si>
  <si>
    <t>Карасева</t>
  </si>
  <si>
    <t>Ника</t>
  </si>
  <si>
    <t>Файзулин</t>
  </si>
  <si>
    <t>Расимович</t>
  </si>
  <si>
    <t>Ялымов</t>
  </si>
  <si>
    <t>Чертакова</t>
  </si>
  <si>
    <t>Самойлов</t>
  </si>
  <si>
    <t>Атяков</t>
  </si>
  <si>
    <t>Трухачёв</t>
  </si>
  <si>
    <t>Макарий</t>
  </si>
  <si>
    <t>Максимов</t>
  </si>
  <si>
    <t>Кондур</t>
  </si>
  <si>
    <t>Хамразович</t>
  </si>
  <si>
    <t>Будаева</t>
  </si>
  <si>
    <t>Дворников</t>
  </si>
  <si>
    <t>Викторович</t>
  </si>
  <si>
    <t>Захарян</t>
  </si>
  <si>
    <t>Оганнес</t>
  </si>
  <si>
    <t>Арсенович</t>
  </si>
  <si>
    <t>Бабакова</t>
  </si>
  <si>
    <t>Лидия</t>
  </si>
  <si>
    <t>Бардина</t>
  </si>
  <si>
    <t>Агафонов</t>
  </si>
  <si>
    <t>Цепкова</t>
  </si>
  <si>
    <t>Лилия</t>
  </si>
  <si>
    <t>Динара</t>
  </si>
  <si>
    <t>Хамразовна</t>
  </si>
  <si>
    <t>Лызлов</t>
  </si>
  <si>
    <t>Мазурова</t>
  </si>
  <si>
    <t>Хритин</t>
  </si>
  <si>
    <t>Шустров</t>
  </si>
  <si>
    <t>Маймескул</t>
  </si>
  <si>
    <t>Сарычев</t>
  </si>
  <si>
    <t>Атабалаев</t>
  </si>
  <si>
    <t>Ларионов</t>
  </si>
  <si>
    <t>Протасов</t>
  </si>
  <si>
    <t>Уваров-Корюгин</t>
  </si>
  <si>
    <t>Родион</t>
  </si>
  <si>
    <t>Лукьянова</t>
  </si>
  <si>
    <t>Бугаев</t>
  </si>
  <si>
    <t>Миловидова</t>
  </si>
  <si>
    <t>Наталия</t>
  </si>
  <si>
    <t>Вуколова</t>
  </si>
  <si>
    <t>Зизин</t>
  </si>
  <si>
    <t>Карнаухов</t>
  </si>
  <si>
    <t>Симаков</t>
  </si>
  <si>
    <t>Фомин</t>
  </si>
  <si>
    <t>Васильев</t>
  </si>
  <si>
    <t>Ладимир</t>
  </si>
  <si>
    <t>Ярославович</t>
  </si>
  <si>
    <t>Вострикова</t>
  </si>
  <si>
    <t>Георгиевна</t>
  </si>
  <si>
    <t>Рыжов</t>
  </si>
  <si>
    <t>Студенникова</t>
  </si>
  <si>
    <t>Алексеева</t>
  </si>
  <si>
    <t>Черепнёва</t>
  </si>
  <si>
    <t>Аликин</t>
  </si>
  <si>
    <t>Ермилова</t>
  </si>
  <si>
    <t>Ловчикова</t>
  </si>
  <si>
    <t>Павлова</t>
  </si>
  <si>
    <t>Эмилия</t>
  </si>
  <si>
    <t>Тищенко</t>
  </si>
  <si>
    <t>Маркова</t>
  </si>
  <si>
    <t>Тормышева</t>
  </si>
  <si>
    <t>Яковлевна</t>
  </si>
  <si>
    <t>Овсянникова</t>
  </si>
  <si>
    <t>Харламова</t>
  </si>
  <si>
    <t>Никитична</t>
  </si>
  <si>
    <t>Луговская</t>
  </si>
  <si>
    <t>Овсянников</t>
  </si>
  <si>
    <t>Созин</t>
  </si>
  <si>
    <t>Харченко</t>
  </si>
  <si>
    <t>Михайлова</t>
  </si>
  <si>
    <t>Александров</t>
  </si>
  <si>
    <t>Рыченкова</t>
  </si>
  <si>
    <t>Мухин</t>
  </si>
  <si>
    <t>Калинин</t>
  </si>
  <si>
    <t>Анкудович</t>
  </si>
  <si>
    <t>Козлов</t>
  </si>
  <si>
    <t>Барыбин</t>
  </si>
  <si>
    <t>Авакян</t>
  </si>
  <si>
    <t>Мисак</t>
  </si>
  <si>
    <t>Георгиевич</t>
  </si>
  <si>
    <t>Корнеева</t>
  </si>
  <si>
    <t>Курнаева</t>
  </si>
  <si>
    <t>Илона</t>
  </si>
  <si>
    <t>Моисеенко</t>
  </si>
  <si>
    <t>Марта</t>
  </si>
  <si>
    <t>Андреенков</t>
  </si>
  <si>
    <t>Голубков</t>
  </si>
  <si>
    <t>АлексейАндреевич</t>
  </si>
  <si>
    <t>Бабина</t>
  </si>
  <si>
    <t>Черноусов</t>
  </si>
  <si>
    <t>Лазарев</t>
  </si>
  <si>
    <t>Казанов</t>
  </si>
  <si>
    <t>Николаева</t>
  </si>
  <si>
    <t>Мясова</t>
  </si>
  <si>
    <t>Алексеев</t>
  </si>
  <si>
    <t>Липатов</t>
  </si>
  <si>
    <t>Дарий</t>
  </si>
  <si>
    <t>Авдюнина</t>
  </si>
  <si>
    <t>Дана</t>
  </si>
  <si>
    <t>Мялкина</t>
  </si>
  <si>
    <t>Кандилян</t>
  </si>
  <si>
    <t>Ламара</t>
  </si>
  <si>
    <t>Араевна</t>
  </si>
  <si>
    <t>Клим</t>
  </si>
  <si>
    <t>Перейма</t>
  </si>
  <si>
    <t>Гордей</t>
  </si>
  <si>
    <t>Семина</t>
  </si>
  <si>
    <t>Жарова</t>
  </si>
  <si>
    <t>Сабрина</t>
  </si>
  <si>
    <t>Базлов</t>
  </si>
  <si>
    <t>Люзин</t>
  </si>
  <si>
    <t>Пчелкин</t>
  </si>
  <si>
    <t>Марьяна</t>
  </si>
  <si>
    <t>Калинина</t>
  </si>
  <si>
    <t>Жеглов</t>
  </si>
  <si>
    <t>Шобанова</t>
  </si>
  <si>
    <t>Шамин</t>
  </si>
  <si>
    <t>Фуфаев</t>
  </si>
  <si>
    <t>Никитин</t>
  </si>
  <si>
    <t>Гущина</t>
  </si>
  <si>
    <t>Аракелян</t>
  </si>
  <si>
    <t>Гарикович</t>
  </si>
  <si>
    <t>Дружечков</t>
  </si>
  <si>
    <t>Ковин</t>
  </si>
  <si>
    <t>Клеков</t>
  </si>
  <si>
    <t>Полтко</t>
  </si>
  <si>
    <t>Полыгалов</t>
  </si>
  <si>
    <t>Алиева</t>
  </si>
  <si>
    <t>Севинч</t>
  </si>
  <si>
    <t>Шутов</t>
  </si>
  <si>
    <t>Ильдаровна</t>
  </si>
  <si>
    <t>Репина</t>
  </si>
  <si>
    <t>Дуплищева</t>
  </si>
  <si>
    <t>Львовна</t>
  </si>
  <si>
    <t>Вавилова</t>
  </si>
  <si>
    <t>Саакян</t>
  </si>
  <si>
    <t>Кнарик</t>
  </si>
  <si>
    <t>Арсеновна</t>
  </si>
  <si>
    <t>Лисицына</t>
  </si>
  <si>
    <t>Зубов</t>
  </si>
  <si>
    <t>Чалгин</t>
  </si>
  <si>
    <t>Морозов</t>
  </si>
  <si>
    <t>Угленко</t>
  </si>
  <si>
    <t>Кокорин</t>
  </si>
  <si>
    <t>Мазикова</t>
  </si>
  <si>
    <t>Богатырев</t>
  </si>
  <si>
    <t>Рябцев</t>
  </si>
  <si>
    <t>Привезенцева</t>
  </si>
  <si>
    <t>Юдин</t>
  </si>
  <si>
    <t>Васильковский</t>
  </si>
  <si>
    <t>Василий</t>
  </si>
  <si>
    <t>Егорова</t>
  </si>
  <si>
    <t>Толкунов</t>
  </si>
  <si>
    <t>Светиславович</t>
  </si>
  <si>
    <t>Истомин</t>
  </si>
  <si>
    <t>Фантаева</t>
  </si>
  <si>
    <t>Оксана</t>
  </si>
  <si>
    <t>Ищенко</t>
  </si>
  <si>
    <t>Волков</t>
  </si>
  <si>
    <t>Павлов</t>
  </si>
  <si>
    <t>Землякова</t>
  </si>
  <si>
    <t>Коморин</t>
  </si>
  <si>
    <t>Добровольская</t>
  </si>
  <si>
    <t>Леся</t>
  </si>
  <si>
    <t>Мартышина</t>
  </si>
  <si>
    <t>Шахин</t>
  </si>
  <si>
    <t>Балаш</t>
  </si>
  <si>
    <t>Гуфаилов</t>
  </si>
  <si>
    <t>Потехина</t>
  </si>
  <si>
    <t>Багдасарян</t>
  </si>
  <si>
    <t>Арамовна</t>
  </si>
  <si>
    <t>Бакунина</t>
  </si>
  <si>
    <t>Алышева</t>
  </si>
  <si>
    <t>Яна</t>
  </si>
  <si>
    <t>Иванина</t>
  </si>
  <si>
    <t>Аркадьевич</t>
  </si>
  <si>
    <t>Фролов</t>
  </si>
  <si>
    <t>Вадимович</t>
  </si>
  <si>
    <t>Царева</t>
  </si>
  <si>
    <t>Клюквина</t>
  </si>
  <si>
    <t>Пархоменко</t>
  </si>
  <si>
    <t>Филипп</t>
  </si>
  <si>
    <t>Егорович</t>
  </si>
  <si>
    <t>Удоев</t>
  </si>
  <si>
    <t>Сергеева</t>
  </si>
  <si>
    <t>Саруханян</t>
  </si>
  <si>
    <t>Андраникович</t>
  </si>
  <si>
    <t>Жижин</t>
  </si>
  <si>
    <t>Бутенкова</t>
  </si>
  <si>
    <t>Чернышева</t>
  </si>
  <si>
    <t>Илюхина</t>
  </si>
  <si>
    <t>Тутринов</t>
  </si>
  <si>
    <t>Дерюга</t>
  </si>
  <si>
    <t>Аскаров</t>
  </si>
  <si>
    <t>Мурад</t>
  </si>
  <si>
    <t>Элшад оглы</t>
  </si>
  <si>
    <t>Хабибулин</t>
  </si>
  <si>
    <t>Слободян</t>
  </si>
  <si>
    <t>Карапетян</t>
  </si>
  <si>
    <t>Алекс</t>
  </si>
  <si>
    <t>Масло</t>
  </si>
  <si>
    <t>Кольцов</t>
  </si>
  <si>
    <t>Никитина</t>
  </si>
  <si>
    <t>Шахазизян</t>
  </si>
  <si>
    <t>Гегамович</t>
  </si>
  <si>
    <t>Панченко</t>
  </si>
  <si>
    <t>Камила</t>
  </si>
  <si>
    <t>Вологина</t>
  </si>
  <si>
    <t>Голышев</t>
  </si>
  <si>
    <t>Марат</t>
  </si>
  <si>
    <t>Никулина</t>
  </si>
  <si>
    <t>Ибрагимова</t>
  </si>
  <si>
    <t>Райена</t>
  </si>
  <si>
    <t>Авазбек кизи</t>
  </si>
  <si>
    <t>Старостина</t>
  </si>
  <si>
    <t>Карюновна</t>
  </si>
  <si>
    <t>Форощук</t>
  </si>
  <si>
    <t>Овикян</t>
  </si>
  <si>
    <t>Гагиковна</t>
  </si>
  <si>
    <t>Хакимуллина</t>
  </si>
  <si>
    <t>Рафаэльевна</t>
  </si>
  <si>
    <t>Бутова</t>
  </si>
  <si>
    <t>Колесникова</t>
  </si>
  <si>
    <t>Мясоедов</t>
  </si>
  <si>
    <t>Липатова</t>
  </si>
  <si>
    <t>Вахромеева</t>
  </si>
  <si>
    <t>Лячин</t>
  </si>
  <si>
    <t>Жмаева</t>
  </si>
  <si>
    <t>Туголуков</t>
  </si>
  <si>
    <t>Нестерова</t>
  </si>
  <si>
    <t>Юсуповна</t>
  </si>
  <si>
    <t>Миронов</t>
  </si>
  <si>
    <t>Гаранина</t>
  </si>
  <si>
    <t>Фещенко</t>
  </si>
  <si>
    <t>Ростислав</t>
  </si>
  <si>
    <t>Баталова</t>
  </si>
  <si>
    <t>Оганисян</t>
  </si>
  <si>
    <t>Ваганович</t>
  </si>
  <si>
    <t>Завьялов</t>
  </si>
  <si>
    <t>Рыбасов</t>
  </si>
  <si>
    <t>Григоревская</t>
  </si>
  <si>
    <t>Возняк</t>
  </si>
  <si>
    <t>Гусакова</t>
  </si>
  <si>
    <t>Лукьянов</t>
  </si>
  <si>
    <t>Рябцева</t>
  </si>
  <si>
    <t>Кондратьев</t>
  </si>
  <si>
    <t>Ерёмина</t>
  </si>
  <si>
    <t>Арлет</t>
  </si>
  <si>
    <t>Жиделев</t>
  </si>
  <si>
    <t>Руслана</t>
  </si>
  <si>
    <t>Мозоваткин</t>
  </si>
  <si>
    <t>Гребнев</t>
  </si>
  <si>
    <t>Корчагов</t>
  </si>
  <si>
    <t>Рубищева</t>
  </si>
  <si>
    <t>Карелина</t>
  </si>
  <si>
    <t>Калачев</t>
  </si>
  <si>
    <t>Тарасов</t>
  </si>
  <si>
    <t>Гладышев</t>
  </si>
  <si>
    <t>Логинов</t>
  </si>
  <si>
    <t>Кирбатов</t>
  </si>
  <si>
    <t>Михеев</t>
  </si>
  <si>
    <t>Лазовская</t>
  </si>
  <si>
    <t>Чепуров</t>
  </si>
  <si>
    <t>Максимова</t>
  </si>
  <si>
    <t>Акулина</t>
  </si>
  <si>
    <t>Степанова</t>
  </si>
  <si>
    <t>Захряпин</t>
  </si>
  <si>
    <t>Ефим</t>
  </si>
  <si>
    <t>Ефремова</t>
  </si>
  <si>
    <t>Илия</t>
  </si>
  <si>
    <t>Уварова</t>
  </si>
  <si>
    <t>Днисович</t>
  </si>
  <si>
    <t>Ярлыков</t>
  </si>
  <si>
    <t>Земсков</t>
  </si>
  <si>
    <t>Назаркина</t>
  </si>
  <si>
    <t>Турбин</t>
  </si>
  <si>
    <t>Всеволод</t>
  </si>
  <si>
    <t>Кожухова</t>
  </si>
  <si>
    <t>Петровна</t>
  </si>
  <si>
    <t>Татев</t>
  </si>
  <si>
    <t>Давидовна</t>
  </si>
  <si>
    <t>Павловская</t>
  </si>
  <si>
    <t>Сандро</t>
  </si>
  <si>
    <t>Давидович</t>
  </si>
  <si>
    <t>Турбина</t>
  </si>
  <si>
    <t>Неудахина</t>
  </si>
  <si>
    <t>Мальцева</t>
  </si>
  <si>
    <t>Демидчик</t>
  </si>
  <si>
    <t>Григорьев</t>
  </si>
  <si>
    <t>Никифор</t>
  </si>
  <si>
    <t>Селетков</t>
  </si>
  <si>
    <t>Баринов</t>
  </si>
  <si>
    <t>Маркевич</t>
  </si>
  <si>
    <t>Валерьевна</t>
  </si>
  <si>
    <t>Балашова</t>
  </si>
  <si>
    <t>Алевтина</t>
  </si>
  <si>
    <t>Бандурина</t>
  </si>
  <si>
    <t>Матрона</t>
  </si>
  <si>
    <t>Егоровна</t>
  </si>
  <si>
    <t>Артюшкова</t>
  </si>
  <si>
    <t>Котвицкая</t>
  </si>
  <si>
    <t>Селеткова</t>
  </si>
  <si>
    <t>Загороднева</t>
  </si>
  <si>
    <t>Морозова</t>
  </si>
  <si>
    <t>Победитель</t>
  </si>
  <si>
    <t>«7» ноября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</si>
</sst>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4" fillId="0" borderId="0"/>
    <xf numFmtId="0" fontId="4" fillId="0" borderId="0"/>
    <xf numFmtId="9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9" fontId="8" fillId="0" borderId="1" xfId="13" applyFont="1" applyFill="1" applyBorder="1" applyAlignment="1"/>
    <xf numFmtId="49" fontId="6" fillId="0" borderId="0" xfId="0" applyNumberFormat="1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vertical="distributed"/>
    </xf>
    <xf numFmtId="1" fontId="6" fillId="0" borderId="0" xfId="0" applyNumberFormat="1" applyFont="1"/>
    <xf numFmtId="0" fontId="6" fillId="0" borderId="0" xfId="0" applyFont="1"/>
    <xf numFmtId="49" fontId="6" fillId="0" borderId="0" xfId="0" applyNumberFormat="1" applyFont="1"/>
    <xf numFmtId="0" fontId="6" fillId="0" borderId="1" xfId="0" applyFont="1" applyBorder="1"/>
    <xf numFmtId="164" fontId="6" fillId="0" borderId="1" xfId="1" applyNumberFormat="1" applyFont="1" applyBorder="1"/>
    <xf numFmtId="1" fontId="6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8" fillId="0" borderId="1" xfId="0" applyFont="1" applyBorder="1"/>
    <xf numFmtId="0" fontId="16" fillId="0" borderId="1" xfId="0" applyFont="1" applyBorder="1"/>
    <xf numFmtId="0" fontId="6" fillId="0" borderId="1" xfId="2" applyFont="1" applyBorder="1"/>
    <xf numFmtId="1" fontId="8" fillId="0" borderId="1" xfId="0" applyNumberFormat="1" applyFont="1" applyBorder="1"/>
    <xf numFmtId="0" fontId="9" fillId="0" borderId="1" xfId="0" applyFont="1" applyBorder="1"/>
    <xf numFmtId="1" fontId="9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9" fillId="0" borderId="1" xfId="2" applyFont="1" applyBorder="1"/>
    <xf numFmtId="0" fontId="9" fillId="0" borderId="1" xfId="1" applyFont="1" applyBorder="1"/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right" vertical="top" wrapText="1"/>
    </xf>
    <xf numFmtId="49" fontId="6" fillId="0" borderId="3" xfId="0" applyNumberFormat="1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right" vertical="top" wrapText="1"/>
    </xf>
    <xf numFmtId="0" fontId="13" fillId="0" borderId="0" xfId="0" applyFont="1"/>
    <xf numFmtId="0" fontId="6" fillId="0" borderId="0" xfId="0" applyFont="1"/>
    <xf numFmtId="1" fontId="6" fillId="0" borderId="1" xfId="0" applyNumberFormat="1" applyFont="1" applyFill="1" applyBorder="1"/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right"/>
    </xf>
    <xf numFmtId="0" fontId="6" fillId="0" borderId="1" xfId="2" applyFont="1" applyFill="1" applyBorder="1"/>
    <xf numFmtId="0" fontId="6" fillId="0" borderId="0" xfId="0" applyFont="1" applyBorder="1"/>
    <xf numFmtId="0" fontId="9" fillId="0" borderId="1" xfId="2" applyFont="1" applyFill="1" applyBorder="1"/>
    <xf numFmtId="1" fontId="9" fillId="0" borderId="1" xfId="0" applyNumberFormat="1" applyFont="1" applyFill="1" applyBorder="1" applyAlignment="1">
      <alignment horizontal="right"/>
    </xf>
    <xf numFmtId="1" fontId="8" fillId="0" borderId="1" xfId="0" applyNumberFormat="1" applyFont="1" applyFill="1" applyBorder="1"/>
    <xf numFmtId="0" fontId="9" fillId="0" borderId="1" xfId="0" applyFont="1" applyFill="1" applyBorder="1"/>
  </cellXfs>
  <cellStyles count="32">
    <cellStyle name="Excel Built-in Normal" xfId="6" xr:uid="{00000000-0005-0000-0000-000000000000}"/>
    <cellStyle name="Excel Built-in Normal 1" xfId="7" xr:uid="{00000000-0005-0000-0000-000001000000}"/>
    <cellStyle name="Excel Built-in Normal 2" xfId="5" xr:uid="{00000000-0005-0000-0000-000002000000}"/>
    <cellStyle name="TableStyleLight1" xfId="8" xr:uid="{00000000-0005-0000-0000-000003000000}"/>
    <cellStyle name="Обычный" xfId="0" builtinId="0"/>
    <cellStyle name="Обычный 2" xfId="2" xr:uid="{00000000-0005-0000-0000-000005000000}"/>
    <cellStyle name="Обычный 3" xfId="4" xr:uid="{00000000-0005-0000-0000-000006000000}"/>
    <cellStyle name="Обычный 3 2" xfId="11" xr:uid="{00000000-0005-0000-0000-000007000000}"/>
    <cellStyle name="Обычный 3 2 2" xfId="18" xr:uid="{00000000-0005-0000-0000-000008000000}"/>
    <cellStyle name="Обычный 3 2 3" xfId="24" xr:uid="{00000000-0005-0000-0000-000009000000}"/>
    <cellStyle name="Обычный 3 2 4" xfId="30" xr:uid="{5519637B-39F3-4C07-A90A-F230B828AC96}"/>
    <cellStyle name="Обычный 3 3" xfId="15" xr:uid="{00000000-0005-0000-0000-00000A000000}"/>
    <cellStyle name="Обычный 3 4" xfId="21" xr:uid="{00000000-0005-0000-0000-00000B000000}"/>
    <cellStyle name="Обычный 3 5" xfId="27" xr:uid="{577EC365-C7F3-4C46-BDE9-1018EF3FC4EC}"/>
    <cellStyle name="Обычный 4" xfId="1" xr:uid="{00000000-0005-0000-0000-00000C000000}"/>
    <cellStyle name="Обычный 5" xfId="3" xr:uid="{00000000-0005-0000-0000-00000D000000}"/>
    <cellStyle name="Обычный 5 2" xfId="10" xr:uid="{00000000-0005-0000-0000-00000E000000}"/>
    <cellStyle name="Обычный 5 2 2" xfId="17" xr:uid="{00000000-0005-0000-0000-00000F000000}"/>
    <cellStyle name="Обычный 5 2 3" xfId="23" xr:uid="{00000000-0005-0000-0000-000010000000}"/>
    <cellStyle name="Обычный 5 2 4" xfId="29" xr:uid="{69487026-20FA-40F4-BE12-5888ADE451D6}"/>
    <cellStyle name="Обычный 5 3" xfId="14" xr:uid="{00000000-0005-0000-0000-000011000000}"/>
    <cellStyle name="Обычный 5 4" xfId="20" xr:uid="{00000000-0005-0000-0000-000012000000}"/>
    <cellStyle name="Обычный 5 5" xfId="26" xr:uid="{01814AED-680D-48D2-A4C2-002D970888C2}"/>
    <cellStyle name="Обычный 6" xfId="9" xr:uid="{00000000-0005-0000-0000-000013000000}"/>
    <cellStyle name="Обычный 6 2" xfId="12" xr:uid="{00000000-0005-0000-0000-000014000000}"/>
    <cellStyle name="Обычный 6 2 2" xfId="19" xr:uid="{00000000-0005-0000-0000-000015000000}"/>
    <cellStyle name="Обычный 6 2 3" xfId="25" xr:uid="{00000000-0005-0000-0000-000016000000}"/>
    <cellStyle name="Обычный 6 2 4" xfId="31" xr:uid="{E9EE3591-107A-4186-BCB6-032962E96D0E}"/>
    <cellStyle name="Обычный 6 3" xfId="16" xr:uid="{00000000-0005-0000-0000-000017000000}"/>
    <cellStyle name="Обычный 6 4" xfId="22" xr:uid="{00000000-0005-0000-0000-000018000000}"/>
    <cellStyle name="Обычный 6 5" xfId="28" xr:uid="{B435C058-6DAC-4E5A-B37D-65EB6DE8353B}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868"/>
  <sheetViews>
    <sheetView tabSelected="1" zoomScale="70" zoomScaleNormal="70" workbookViewId="0">
      <selection activeCell="C1" sqref="C1:E1048576"/>
    </sheetView>
  </sheetViews>
  <sheetFormatPr defaultColWidth="9.109375" defaultRowHeight="18" x14ac:dyDescent="0.35"/>
  <cols>
    <col min="1" max="1" width="7.44140625" style="6" customWidth="1"/>
    <col min="2" max="2" width="20.33203125" style="6" customWidth="1"/>
    <col min="3" max="3" width="18" style="6" hidden="1" customWidth="1"/>
    <col min="4" max="4" width="22.109375" style="6" hidden="1" customWidth="1"/>
    <col min="5" max="5" width="4.109375" style="6" hidden="1" customWidth="1"/>
    <col min="6" max="7" width="4.109375" style="6" customWidth="1"/>
    <col min="8" max="8" width="13.109375" style="6" customWidth="1"/>
    <col min="9" max="9" width="8.109375" style="5" customWidth="1"/>
    <col min="10" max="10" width="25.6640625" style="6" customWidth="1"/>
    <col min="11" max="11" width="10.109375" style="2" customWidth="1"/>
    <col min="12" max="13" width="10" style="6" customWidth="1"/>
    <col min="14" max="14" width="12.5546875" style="7" customWidth="1"/>
    <col min="15" max="16384" width="9.109375" style="6"/>
  </cols>
  <sheetData>
    <row r="3" spans="1:14" x14ac:dyDescent="0.35">
      <c r="A3" s="6" t="s">
        <v>12</v>
      </c>
      <c r="J3" s="3" t="s">
        <v>193</v>
      </c>
    </row>
    <row r="4" spans="1:14" x14ac:dyDescent="0.35">
      <c r="A4" s="33" t="s">
        <v>1101</v>
      </c>
      <c r="B4" s="34"/>
      <c r="C4" s="34"/>
    </row>
    <row r="5" spans="1:14" s="4" customFormat="1" ht="22.5" customHeight="1" x14ac:dyDescent="0.3">
      <c r="A5" s="21" t="s">
        <v>0</v>
      </c>
      <c r="B5" s="21" t="s">
        <v>1</v>
      </c>
      <c r="C5" s="21" t="s">
        <v>2</v>
      </c>
      <c r="D5" s="21" t="s">
        <v>3</v>
      </c>
      <c r="E5" s="21"/>
      <c r="F5" s="21"/>
      <c r="G5" s="21"/>
      <c r="H5" s="21" t="s">
        <v>11</v>
      </c>
      <c r="I5" s="27" t="s">
        <v>4</v>
      </c>
      <c r="J5" s="21" t="s">
        <v>9</v>
      </c>
      <c r="K5" s="30" t="s">
        <v>6</v>
      </c>
      <c r="L5" s="21" t="s">
        <v>5</v>
      </c>
      <c r="M5" s="21" t="s">
        <v>8</v>
      </c>
      <c r="N5" s="24" t="s">
        <v>7</v>
      </c>
    </row>
    <row r="6" spans="1:14" s="4" customFormat="1" ht="16.5" customHeight="1" x14ac:dyDescent="0.3">
      <c r="A6" s="22"/>
      <c r="B6" s="22"/>
      <c r="C6" s="22"/>
      <c r="D6" s="22"/>
      <c r="E6" s="22"/>
      <c r="F6" s="22"/>
      <c r="G6" s="22"/>
      <c r="H6" s="22"/>
      <c r="I6" s="28"/>
      <c r="J6" s="22"/>
      <c r="K6" s="31"/>
      <c r="L6" s="22"/>
      <c r="M6" s="22"/>
      <c r="N6" s="25"/>
    </row>
    <row r="7" spans="1:14" s="4" customFormat="1" x14ac:dyDescent="0.3">
      <c r="A7" s="23"/>
      <c r="B7" s="23"/>
      <c r="C7" s="23"/>
      <c r="D7" s="23"/>
      <c r="E7" s="23"/>
      <c r="F7" s="23"/>
      <c r="G7" s="23"/>
      <c r="H7" s="23"/>
      <c r="I7" s="29"/>
      <c r="J7" s="23"/>
      <c r="K7" s="32"/>
      <c r="L7" s="23"/>
      <c r="M7" s="23"/>
      <c r="N7" s="26"/>
    </row>
    <row r="8" spans="1:14" x14ac:dyDescent="0.35">
      <c r="A8" s="8">
        <v>1</v>
      </c>
      <c r="B8" s="8" t="s">
        <v>603</v>
      </c>
      <c r="C8" s="8" t="s">
        <v>56</v>
      </c>
      <c r="D8" s="8" t="s">
        <v>86</v>
      </c>
      <c r="E8" s="9" t="str">
        <f>LEFT(B8,1)</f>
        <v>Ш</v>
      </c>
      <c r="F8" s="9" t="str">
        <f>LEFT(C8,1)</f>
        <v>Д</v>
      </c>
      <c r="G8" s="9" t="str">
        <f>LEFT(D8,1)</f>
        <v>П</v>
      </c>
      <c r="H8" s="8">
        <v>760187</v>
      </c>
      <c r="I8" s="10">
        <v>4</v>
      </c>
      <c r="J8" s="8" t="s">
        <v>10</v>
      </c>
      <c r="K8" s="18">
        <v>6</v>
      </c>
      <c r="L8" s="12">
        <v>8</v>
      </c>
      <c r="M8" s="1">
        <f>K8/L8</f>
        <v>0.75</v>
      </c>
      <c r="N8" s="12" t="s">
        <v>1100</v>
      </c>
    </row>
    <row r="9" spans="1:14" x14ac:dyDescent="0.35">
      <c r="A9" s="8">
        <v>2</v>
      </c>
      <c r="B9" s="8" t="s">
        <v>719</v>
      </c>
      <c r="C9" s="8" t="s">
        <v>71</v>
      </c>
      <c r="D9" s="8" t="s">
        <v>481</v>
      </c>
      <c r="E9" s="9" t="str">
        <f>LEFT(B9,1)</f>
        <v>К</v>
      </c>
      <c r="F9" s="9" t="str">
        <f>LEFT(C9,1)</f>
        <v>Г</v>
      </c>
      <c r="G9" s="9" t="str">
        <f>LEFT(D9,1)</f>
        <v>В</v>
      </c>
      <c r="H9" s="8">
        <v>760186</v>
      </c>
      <c r="I9" s="10">
        <v>4</v>
      </c>
      <c r="J9" s="8" t="s">
        <v>10</v>
      </c>
      <c r="K9" s="18">
        <v>6</v>
      </c>
      <c r="L9" s="12">
        <v>8</v>
      </c>
      <c r="M9" s="1">
        <f>K9/L9</f>
        <v>0.75</v>
      </c>
      <c r="N9" s="12" t="s">
        <v>1100</v>
      </c>
    </row>
    <row r="10" spans="1:14" x14ac:dyDescent="0.35">
      <c r="A10" s="8">
        <v>3</v>
      </c>
      <c r="B10" s="8" t="s">
        <v>766</v>
      </c>
      <c r="C10" s="8" t="s">
        <v>52</v>
      </c>
      <c r="D10" s="8" t="s">
        <v>767</v>
      </c>
      <c r="E10" s="9" t="str">
        <f>LEFT(B10,1)</f>
        <v>С</v>
      </c>
      <c r="F10" s="9" t="str">
        <f>LEFT(C10,1)</f>
        <v>М</v>
      </c>
      <c r="G10" s="9" t="str">
        <f>LEFT(D10,1)</f>
        <v>М</v>
      </c>
      <c r="H10" s="8">
        <v>760184</v>
      </c>
      <c r="I10" s="10">
        <v>4</v>
      </c>
      <c r="J10" s="8" t="s">
        <v>10</v>
      </c>
      <c r="K10" s="18">
        <v>6</v>
      </c>
      <c r="L10" s="12">
        <v>8</v>
      </c>
      <c r="M10" s="1">
        <f>K10/L10</f>
        <v>0.75</v>
      </c>
      <c r="N10" s="12" t="s">
        <v>1100</v>
      </c>
    </row>
    <row r="11" spans="1:14" x14ac:dyDescent="0.35">
      <c r="A11" s="8">
        <v>4</v>
      </c>
      <c r="B11" s="8" t="s">
        <v>67</v>
      </c>
      <c r="C11" s="8" t="s">
        <v>841</v>
      </c>
      <c r="D11" s="8" t="s">
        <v>842</v>
      </c>
      <c r="E11" s="9" t="str">
        <f>LEFT(B11,1)</f>
        <v>Ф</v>
      </c>
      <c r="F11" s="9" t="str">
        <f>LEFT(C11,1)</f>
        <v>Л</v>
      </c>
      <c r="G11" s="9" t="str">
        <f>LEFT(D11,1)</f>
        <v>Я</v>
      </c>
      <c r="H11" s="8">
        <v>766032</v>
      </c>
      <c r="I11" s="10">
        <v>4</v>
      </c>
      <c r="J11" s="8" t="s">
        <v>10</v>
      </c>
      <c r="K11" s="18">
        <v>6</v>
      </c>
      <c r="L11" s="12">
        <v>8</v>
      </c>
      <c r="M11" s="1">
        <f>K11/L11</f>
        <v>0.75</v>
      </c>
      <c r="N11" s="12" t="s">
        <v>1100</v>
      </c>
    </row>
    <row r="12" spans="1:14" x14ac:dyDescent="0.35">
      <c r="A12" s="8">
        <v>5</v>
      </c>
      <c r="B12" s="8" t="s">
        <v>843</v>
      </c>
      <c r="C12" s="8" t="s">
        <v>458</v>
      </c>
      <c r="D12" s="8" t="s">
        <v>844</v>
      </c>
      <c r="E12" s="9" t="str">
        <f>LEFT(B12,1)</f>
        <v>В</v>
      </c>
      <c r="F12" s="9" t="str">
        <f>LEFT(C12,1)</f>
        <v>К</v>
      </c>
      <c r="G12" s="9" t="str">
        <f>LEFT(D12,1)</f>
        <v>Г</v>
      </c>
      <c r="H12" s="8">
        <v>766032</v>
      </c>
      <c r="I12" s="10">
        <v>4</v>
      </c>
      <c r="J12" s="8" t="s">
        <v>10</v>
      </c>
      <c r="K12" s="18">
        <v>6</v>
      </c>
      <c r="L12" s="12">
        <v>8</v>
      </c>
      <c r="M12" s="1">
        <f>K12/L12</f>
        <v>0.75</v>
      </c>
      <c r="N12" s="12" t="s">
        <v>1100</v>
      </c>
    </row>
    <row r="13" spans="1:14" x14ac:dyDescent="0.35">
      <c r="A13" s="8">
        <v>6</v>
      </c>
      <c r="B13" s="8" t="s">
        <v>93</v>
      </c>
      <c r="C13" s="8" t="s">
        <v>59</v>
      </c>
      <c r="D13" s="8" t="s">
        <v>94</v>
      </c>
      <c r="E13" s="9" t="str">
        <f>LEFT(B13,1)</f>
        <v>К</v>
      </c>
      <c r="F13" s="9" t="str">
        <f>LEFT(C13,1)</f>
        <v>К</v>
      </c>
      <c r="G13" s="9" t="str">
        <f>LEFT(D13,1)</f>
        <v>Е</v>
      </c>
      <c r="H13" s="8">
        <v>760239</v>
      </c>
      <c r="I13" s="10">
        <v>4</v>
      </c>
      <c r="J13" s="8" t="s">
        <v>10</v>
      </c>
      <c r="K13" s="11">
        <v>5</v>
      </c>
      <c r="L13" s="12">
        <v>8</v>
      </c>
      <c r="M13" s="1">
        <f>K13/L13</f>
        <v>0.625</v>
      </c>
      <c r="N13" s="12" t="str">
        <f>IF(K13&gt;75%*L13,"Победитель",IF(K13&gt;50%*L13,"Призёр","Участник"))</f>
        <v>Призёр</v>
      </c>
    </row>
    <row r="14" spans="1:14" x14ac:dyDescent="0.35">
      <c r="A14" s="8">
        <v>7</v>
      </c>
      <c r="B14" s="8" t="s">
        <v>95</v>
      </c>
      <c r="C14" s="8" t="s">
        <v>96</v>
      </c>
      <c r="D14" s="8" t="s">
        <v>31</v>
      </c>
      <c r="E14" s="9" t="str">
        <f>LEFT(B14,1)</f>
        <v>С</v>
      </c>
      <c r="F14" s="9" t="str">
        <f>LEFT(C14,1)</f>
        <v>М</v>
      </c>
      <c r="G14" s="9" t="str">
        <f>LEFT(D14,1)</f>
        <v>Н</v>
      </c>
      <c r="H14" s="8">
        <v>760239</v>
      </c>
      <c r="I14" s="10">
        <v>4</v>
      </c>
      <c r="J14" s="8" t="s">
        <v>10</v>
      </c>
      <c r="K14" s="11">
        <v>5</v>
      </c>
      <c r="L14" s="12">
        <v>8</v>
      </c>
      <c r="M14" s="1">
        <f>K14/L14</f>
        <v>0.625</v>
      </c>
      <c r="N14" s="12" t="str">
        <f>IF(K14&gt;75%*L14,"Победитель",IF(K14&gt;50%*L14,"Призёр","Участник"))</f>
        <v>Призёр</v>
      </c>
    </row>
    <row r="15" spans="1:14" x14ac:dyDescent="0.35">
      <c r="A15" s="8">
        <v>8</v>
      </c>
      <c r="B15" s="8" t="s">
        <v>194</v>
      </c>
      <c r="C15" s="8" t="s">
        <v>195</v>
      </c>
      <c r="D15" s="8" t="s">
        <v>54</v>
      </c>
      <c r="E15" s="9" t="str">
        <f>LEFT(B15,1)</f>
        <v>Ш</v>
      </c>
      <c r="F15" s="9" t="str">
        <f>LEFT(C15,1)</f>
        <v>С</v>
      </c>
      <c r="G15" s="9" t="str">
        <f>LEFT(D15,1)</f>
        <v>А</v>
      </c>
      <c r="H15" s="8">
        <v>760243</v>
      </c>
      <c r="I15" s="10">
        <v>4</v>
      </c>
      <c r="J15" s="8" t="s">
        <v>10</v>
      </c>
      <c r="K15" s="18">
        <v>5</v>
      </c>
      <c r="L15" s="12">
        <v>8</v>
      </c>
      <c r="M15" s="1">
        <f>K15/L15</f>
        <v>0.625</v>
      </c>
      <c r="N15" s="12" t="str">
        <f>IF(K15&gt;75%*L15,"Победитель",IF(K15&gt;50%*L15,"Призёр","Участник"))</f>
        <v>Призёр</v>
      </c>
    </row>
    <row r="16" spans="1:14" x14ac:dyDescent="0.35">
      <c r="A16" s="8">
        <v>9</v>
      </c>
      <c r="B16" s="8" t="s">
        <v>604</v>
      </c>
      <c r="C16" s="8" t="s">
        <v>37</v>
      </c>
      <c r="D16" s="8" t="s">
        <v>19</v>
      </c>
      <c r="E16" s="9" t="str">
        <f>LEFT(B16,1)</f>
        <v>К</v>
      </c>
      <c r="F16" s="9" t="str">
        <f>LEFT(C16,1)</f>
        <v>Д</v>
      </c>
      <c r="G16" s="9" t="str">
        <f>LEFT(D16,1)</f>
        <v>Е</v>
      </c>
      <c r="H16" s="8">
        <v>760187</v>
      </c>
      <c r="I16" s="10">
        <v>4</v>
      </c>
      <c r="J16" s="8" t="s">
        <v>10</v>
      </c>
      <c r="K16" s="18">
        <v>5</v>
      </c>
      <c r="L16" s="12">
        <v>8</v>
      </c>
      <c r="M16" s="1">
        <f>K16/L16</f>
        <v>0.625</v>
      </c>
      <c r="N16" s="12" t="str">
        <f>IF(K16&gt;75%*L16,"Победитель",IF(K16&gt;50%*L16,"Призёр","Участник"))</f>
        <v>Призёр</v>
      </c>
    </row>
    <row r="17" spans="1:14" x14ac:dyDescent="0.35">
      <c r="A17" s="8">
        <v>10</v>
      </c>
      <c r="B17" s="8" t="s">
        <v>605</v>
      </c>
      <c r="C17" s="8" t="s">
        <v>606</v>
      </c>
      <c r="D17" s="8" t="s">
        <v>38</v>
      </c>
      <c r="E17" s="9" t="str">
        <f>LEFT(B17,1)</f>
        <v>Г</v>
      </c>
      <c r="F17" s="9" t="str">
        <f>LEFT(C17,1)</f>
        <v>Т</v>
      </c>
      <c r="G17" s="9" t="str">
        <f>LEFT(D17,1)</f>
        <v>М</v>
      </c>
      <c r="H17" s="8">
        <v>760187</v>
      </c>
      <c r="I17" s="10">
        <v>4</v>
      </c>
      <c r="J17" s="8" t="s">
        <v>10</v>
      </c>
      <c r="K17" s="18">
        <v>5</v>
      </c>
      <c r="L17" s="12">
        <v>8</v>
      </c>
      <c r="M17" s="1">
        <f>K17/L17</f>
        <v>0.625</v>
      </c>
      <c r="N17" s="12" t="str">
        <f>IF(K17&gt;75%*L17,"Победитель",IF(K17&gt;50%*L17,"Призёр","Участник"))</f>
        <v>Призёр</v>
      </c>
    </row>
    <row r="18" spans="1:14" x14ac:dyDescent="0.35">
      <c r="A18" s="8">
        <v>11</v>
      </c>
      <c r="B18" s="8" t="s">
        <v>607</v>
      </c>
      <c r="C18" s="8" t="s">
        <v>26</v>
      </c>
      <c r="D18" s="8" t="s">
        <v>35</v>
      </c>
      <c r="E18" s="9" t="str">
        <f>LEFT(B18,1)</f>
        <v>Р</v>
      </c>
      <c r="F18" s="9" t="str">
        <f>LEFT(C18,1)</f>
        <v>А</v>
      </c>
      <c r="G18" s="9" t="str">
        <f>LEFT(D18,1)</f>
        <v>Д</v>
      </c>
      <c r="H18" s="8">
        <v>760187</v>
      </c>
      <c r="I18" s="10">
        <v>4</v>
      </c>
      <c r="J18" s="8" t="s">
        <v>10</v>
      </c>
      <c r="K18" s="18">
        <v>5</v>
      </c>
      <c r="L18" s="12">
        <v>8</v>
      </c>
      <c r="M18" s="1">
        <f>K18/L18</f>
        <v>0.625</v>
      </c>
      <c r="N18" s="12" t="str">
        <f>IF(K18&gt;75%*L18,"Победитель",IF(K18&gt;50%*L18,"Призёр","Участник"))</f>
        <v>Призёр</v>
      </c>
    </row>
    <row r="19" spans="1:14" x14ac:dyDescent="0.35">
      <c r="A19" s="8">
        <v>12</v>
      </c>
      <c r="B19" s="8" t="s">
        <v>608</v>
      </c>
      <c r="C19" s="8" t="s">
        <v>26</v>
      </c>
      <c r="D19" s="8" t="s">
        <v>411</v>
      </c>
      <c r="E19" s="9" t="str">
        <f>LEFT(B19,1)</f>
        <v>Ж</v>
      </c>
      <c r="F19" s="9" t="str">
        <f>LEFT(C19,1)</f>
        <v>А</v>
      </c>
      <c r="G19" s="9" t="str">
        <f>LEFT(D19,1)</f>
        <v>М</v>
      </c>
      <c r="H19" s="8">
        <v>760187</v>
      </c>
      <c r="I19" s="10">
        <v>4</v>
      </c>
      <c r="J19" s="8" t="s">
        <v>10</v>
      </c>
      <c r="K19" s="18">
        <v>5</v>
      </c>
      <c r="L19" s="12">
        <v>8</v>
      </c>
      <c r="M19" s="1">
        <f>K19/L19</f>
        <v>0.625</v>
      </c>
      <c r="N19" s="12" t="str">
        <f>IF(K19&gt;75%*L19,"Победитель",IF(K19&gt;50%*L19,"Призёр","Участник"))</f>
        <v>Призёр</v>
      </c>
    </row>
    <row r="20" spans="1:14" x14ac:dyDescent="0.35">
      <c r="A20" s="8">
        <v>13</v>
      </c>
      <c r="B20" s="8" t="s">
        <v>319</v>
      </c>
      <c r="C20" s="8" t="s">
        <v>271</v>
      </c>
      <c r="D20" s="8" t="s">
        <v>27</v>
      </c>
      <c r="E20" s="9" t="str">
        <f>LEFT(B20,1)</f>
        <v>К</v>
      </c>
      <c r="F20" s="9" t="str">
        <f>LEFT(C20,1)</f>
        <v>Я</v>
      </c>
      <c r="G20" s="9" t="str">
        <f>LEFT(D20,1)</f>
        <v>С</v>
      </c>
      <c r="H20" s="8">
        <v>760187</v>
      </c>
      <c r="I20" s="10">
        <v>4</v>
      </c>
      <c r="J20" s="8" t="s">
        <v>10</v>
      </c>
      <c r="K20" s="18">
        <v>5</v>
      </c>
      <c r="L20" s="12">
        <v>8</v>
      </c>
      <c r="M20" s="1">
        <f>K20/L20</f>
        <v>0.625</v>
      </c>
      <c r="N20" s="12" t="str">
        <f>IF(K20&gt;75%*L20,"Победитель",IF(K20&gt;50%*L20,"Призёр","Участник"))</f>
        <v>Призёр</v>
      </c>
    </row>
    <row r="21" spans="1:14" x14ac:dyDescent="0.35">
      <c r="A21" s="8">
        <v>14</v>
      </c>
      <c r="B21" s="8" t="s">
        <v>720</v>
      </c>
      <c r="C21" s="8" t="s">
        <v>367</v>
      </c>
      <c r="D21" s="8" t="s">
        <v>30</v>
      </c>
      <c r="E21" s="9" t="str">
        <f>LEFT(B21,1)</f>
        <v>Т</v>
      </c>
      <c r="F21" s="9" t="str">
        <f>LEFT(C21,1)</f>
        <v>А</v>
      </c>
      <c r="G21" s="9" t="str">
        <f>LEFT(D21,1)</f>
        <v>А</v>
      </c>
      <c r="H21" s="8">
        <v>760186</v>
      </c>
      <c r="I21" s="10">
        <v>4</v>
      </c>
      <c r="J21" s="8" t="s">
        <v>10</v>
      </c>
      <c r="K21" s="18">
        <v>5</v>
      </c>
      <c r="L21" s="12">
        <v>8</v>
      </c>
      <c r="M21" s="1">
        <f>K21/L21</f>
        <v>0.625</v>
      </c>
      <c r="N21" s="12" t="str">
        <f>IF(K21&gt;75%*L21,"Победитель",IF(K21&gt;50%*L21,"Призёр","Участник"))</f>
        <v>Призёр</v>
      </c>
    </row>
    <row r="22" spans="1:14" x14ac:dyDescent="0.35">
      <c r="A22" s="8">
        <v>15</v>
      </c>
      <c r="B22" s="8" t="s">
        <v>768</v>
      </c>
      <c r="C22" s="8" t="s">
        <v>59</v>
      </c>
      <c r="D22" s="8" t="s">
        <v>45</v>
      </c>
      <c r="E22" s="9" t="str">
        <f>LEFT(B22,1)</f>
        <v>З</v>
      </c>
      <c r="F22" s="9" t="str">
        <f>LEFT(C22,1)</f>
        <v>К</v>
      </c>
      <c r="G22" s="9" t="str">
        <f>LEFT(D22,1)</f>
        <v>Д</v>
      </c>
      <c r="H22" s="8">
        <v>760184</v>
      </c>
      <c r="I22" s="10">
        <v>4</v>
      </c>
      <c r="J22" s="8" t="s">
        <v>10</v>
      </c>
      <c r="K22" s="18">
        <v>5</v>
      </c>
      <c r="L22" s="12">
        <v>8</v>
      </c>
      <c r="M22" s="1">
        <f>K22/L22</f>
        <v>0.625</v>
      </c>
      <c r="N22" s="12" t="str">
        <f>IF(K22&gt;75%*L22,"Победитель",IF(K22&gt;50%*L22,"Призёр","Участник"))</f>
        <v>Призёр</v>
      </c>
    </row>
    <row r="23" spans="1:14" x14ac:dyDescent="0.35">
      <c r="A23" s="8">
        <v>16</v>
      </c>
      <c r="B23" s="8" t="s">
        <v>769</v>
      </c>
      <c r="C23" s="8" t="s">
        <v>770</v>
      </c>
      <c r="D23" s="8" t="s">
        <v>459</v>
      </c>
      <c r="E23" s="9" t="str">
        <f>LEFT(B23,1)</f>
        <v>К</v>
      </c>
      <c r="F23" s="9" t="str">
        <f>LEFT(C23,1)</f>
        <v>Л</v>
      </c>
      <c r="G23" s="9" t="str">
        <f>LEFT(D23,1)</f>
        <v>И</v>
      </c>
      <c r="H23" s="8">
        <v>760184</v>
      </c>
      <c r="I23" s="10">
        <v>4</v>
      </c>
      <c r="J23" s="8" t="s">
        <v>10</v>
      </c>
      <c r="K23" s="18">
        <v>5</v>
      </c>
      <c r="L23" s="12">
        <v>8</v>
      </c>
      <c r="M23" s="1">
        <f>K23/L23</f>
        <v>0.625</v>
      </c>
      <c r="N23" s="12" t="str">
        <f>IF(K23&gt;75%*L23,"Победитель",IF(K23&gt;50%*L23,"Призёр","Участник"))</f>
        <v>Призёр</v>
      </c>
    </row>
    <row r="24" spans="1:14" x14ac:dyDescent="0.35">
      <c r="A24" s="8">
        <v>17</v>
      </c>
      <c r="B24" s="8" t="s">
        <v>553</v>
      </c>
      <c r="C24" s="8" t="s">
        <v>771</v>
      </c>
      <c r="D24" s="8" t="s">
        <v>750</v>
      </c>
      <c r="E24" s="9" t="str">
        <f>LEFT(B24,1)</f>
        <v>И</v>
      </c>
      <c r="F24" s="9" t="str">
        <f>LEFT(C24,1)</f>
        <v>Н</v>
      </c>
      <c r="G24" s="9" t="str">
        <f>LEFT(D24,1)</f>
        <v>В</v>
      </c>
      <c r="H24" s="8">
        <v>760184</v>
      </c>
      <c r="I24" s="10">
        <v>4</v>
      </c>
      <c r="J24" s="8" t="s">
        <v>10</v>
      </c>
      <c r="K24" s="18">
        <v>5</v>
      </c>
      <c r="L24" s="12">
        <v>8</v>
      </c>
      <c r="M24" s="1">
        <f>K24/L24</f>
        <v>0.625</v>
      </c>
      <c r="N24" s="12" t="str">
        <f>IF(K24&gt;75%*L24,"Победитель",IF(K24&gt;50%*L24,"Призёр","Участник"))</f>
        <v>Призёр</v>
      </c>
    </row>
    <row r="25" spans="1:14" x14ac:dyDescent="0.35">
      <c r="A25" s="8">
        <v>18</v>
      </c>
      <c r="B25" s="8" t="s">
        <v>867</v>
      </c>
      <c r="C25" s="8" t="s">
        <v>29</v>
      </c>
      <c r="D25" s="8" t="s">
        <v>55</v>
      </c>
      <c r="E25" s="9" t="str">
        <f>LEFT(B25,1)</f>
        <v>Р</v>
      </c>
      <c r="F25" s="9" t="str">
        <f>LEFT(C25,1)</f>
        <v>В</v>
      </c>
      <c r="G25" s="9" t="str">
        <f>LEFT(D25,1)</f>
        <v>В</v>
      </c>
      <c r="H25" s="8">
        <v>760188</v>
      </c>
      <c r="I25" s="10">
        <v>4</v>
      </c>
      <c r="J25" s="8" t="s">
        <v>10</v>
      </c>
      <c r="K25" s="18">
        <v>5</v>
      </c>
      <c r="L25" s="12">
        <v>8</v>
      </c>
      <c r="M25" s="1">
        <f>K25/L25</f>
        <v>0.625</v>
      </c>
      <c r="N25" s="12" t="str">
        <f>IF(K25&gt;75%*L25,"Победитель",IF(K25&gt;50%*L25,"Призёр","Участник"))</f>
        <v>Призёр</v>
      </c>
    </row>
    <row r="26" spans="1:14" x14ac:dyDescent="0.35">
      <c r="A26" s="8">
        <v>19</v>
      </c>
      <c r="B26" s="8" t="s">
        <v>583</v>
      </c>
      <c r="C26" s="8" t="s">
        <v>22</v>
      </c>
      <c r="D26" s="8" t="s">
        <v>27</v>
      </c>
      <c r="E26" s="9" t="str">
        <f>LEFT(B26,1)</f>
        <v>Л</v>
      </c>
      <c r="F26" s="9" t="str">
        <f>LEFT(C26,1)</f>
        <v>Н</v>
      </c>
      <c r="G26" s="9" t="str">
        <f>LEFT(D26,1)</f>
        <v>С</v>
      </c>
      <c r="H26" s="8">
        <v>760188</v>
      </c>
      <c r="I26" s="10">
        <v>4</v>
      </c>
      <c r="J26" s="8" t="s">
        <v>10</v>
      </c>
      <c r="K26" s="18">
        <v>5</v>
      </c>
      <c r="L26" s="12">
        <v>8</v>
      </c>
      <c r="M26" s="1">
        <f>K26/L26</f>
        <v>0.625</v>
      </c>
      <c r="N26" s="12" t="str">
        <f>IF(K26&gt;75%*L26,"Победитель",IF(K26&gt;50%*L26,"Призёр","Участник"))</f>
        <v>Призёр</v>
      </c>
    </row>
    <row r="27" spans="1:14" x14ac:dyDescent="0.35">
      <c r="A27" s="8">
        <v>20</v>
      </c>
      <c r="B27" s="8" t="s">
        <v>868</v>
      </c>
      <c r="C27" s="8" t="s">
        <v>77</v>
      </c>
      <c r="D27" s="8" t="s">
        <v>33</v>
      </c>
      <c r="E27" s="9" t="str">
        <f>LEFT(B27,1)</f>
        <v>М</v>
      </c>
      <c r="F27" s="9" t="str">
        <f>LEFT(C27,1)</f>
        <v>Д</v>
      </c>
      <c r="G27" s="9" t="str">
        <f>LEFT(D27,1)</f>
        <v>А</v>
      </c>
      <c r="H27" s="8">
        <v>760188</v>
      </c>
      <c r="I27" s="10">
        <v>4</v>
      </c>
      <c r="J27" s="8" t="s">
        <v>10</v>
      </c>
      <c r="K27" s="18">
        <v>5</v>
      </c>
      <c r="L27" s="12">
        <v>8</v>
      </c>
      <c r="M27" s="1">
        <f>K27/L27</f>
        <v>0.625</v>
      </c>
      <c r="N27" s="12" t="str">
        <f>IF(K27&gt;75%*L27,"Победитель",IF(K27&gt;50%*L27,"Призёр","Участник"))</f>
        <v>Призёр</v>
      </c>
    </row>
    <row r="28" spans="1:14" x14ac:dyDescent="0.35">
      <c r="A28" s="8">
        <v>21</v>
      </c>
      <c r="B28" s="8" t="s">
        <v>869</v>
      </c>
      <c r="C28" s="8" t="s">
        <v>291</v>
      </c>
      <c r="D28" s="8" t="s">
        <v>668</v>
      </c>
      <c r="E28" s="9" t="str">
        <f>LEFT(B28,1)</f>
        <v>К</v>
      </c>
      <c r="F28" s="9" t="str">
        <f>LEFT(C28,1)</f>
        <v>С</v>
      </c>
      <c r="G28" s="9" t="str">
        <f>LEFT(D28,1)</f>
        <v>К</v>
      </c>
      <c r="H28" s="8">
        <v>760188</v>
      </c>
      <c r="I28" s="10">
        <v>4</v>
      </c>
      <c r="J28" s="8" t="s">
        <v>10</v>
      </c>
      <c r="K28" s="18">
        <v>5</v>
      </c>
      <c r="L28" s="12">
        <v>8</v>
      </c>
      <c r="M28" s="1">
        <f>K28/L28</f>
        <v>0.625</v>
      </c>
      <c r="N28" s="12" t="str">
        <f>IF(K28&gt;75%*L28,"Победитель",IF(K28&gt;50%*L28,"Призёр","Участник"))</f>
        <v>Призёр</v>
      </c>
    </row>
    <row r="29" spans="1:14" x14ac:dyDescent="0.35">
      <c r="A29" s="8">
        <v>22</v>
      </c>
      <c r="B29" s="36" t="s">
        <v>1082</v>
      </c>
      <c r="C29" s="36" t="s">
        <v>64</v>
      </c>
      <c r="D29" s="36" t="s">
        <v>30</v>
      </c>
      <c r="E29" s="9" t="str">
        <f>LEFT(B29,1)</f>
        <v>М</v>
      </c>
      <c r="F29" s="9" t="str">
        <f>LEFT(C29,1)</f>
        <v>В</v>
      </c>
      <c r="G29" s="9" t="str">
        <f>LEFT(D29,1)</f>
        <v>А</v>
      </c>
      <c r="H29" s="36">
        <v>766105</v>
      </c>
      <c r="I29" s="35">
        <v>4</v>
      </c>
      <c r="J29" s="8" t="s">
        <v>10</v>
      </c>
      <c r="K29" s="36">
        <v>5</v>
      </c>
      <c r="L29" s="12">
        <v>8</v>
      </c>
      <c r="M29" s="1">
        <f>K29/L29</f>
        <v>0.625</v>
      </c>
      <c r="N29" s="12" t="str">
        <f>IF(K29&gt;75%*L29,"Победитель",IF(K29&gt;50%*L29,"Призёр","Участник"))</f>
        <v>Призёр</v>
      </c>
    </row>
    <row r="30" spans="1:14" x14ac:dyDescent="0.35">
      <c r="A30" s="8">
        <v>23</v>
      </c>
      <c r="B30" s="8" t="s">
        <v>97</v>
      </c>
      <c r="C30" s="8" t="s">
        <v>40</v>
      </c>
      <c r="D30" s="8" t="s">
        <v>30</v>
      </c>
      <c r="E30" s="9" t="str">
        <f>LEFT(B30,1)</f>
        <v>Г</v>
      </c>
      <c r="F30" s="9" t="str">
        <f>LEFT(C30,1)</f>
        <v>В</v>
      </c>
      <c r="G30" s="9" t="str">
        <f>LEFT(D30,1)</f>
        <v>А</v>
      </c>
      <c r="H30" s="14">
        <v>760239</v>
      </c>
      <c r="I30" s="15">
        <v>4</v>
      </c>
      <c r="J30" s="8" t="s">
        <v>10</v>
      </c>
      <c r="K30" s="11">
        <v>4</v>
      </c>
      <c r="L30" s="12">
        <v>8</v>
      </c>
      <c r="M30" s="1">
        <f>K30/L30</f>
        <v>0.5</v>
      </c>
      <c r="N30" s="12" t="s">
        <v>68</v>
      </c>
    </row>
    <row r="31" spans="1:14" x14ac:dyDescent="0.35">
      <c r="A31" s="8">
        <v>24</v>
      </c>
      <c r="B31" s="8" t="s">
        <v>366</v>
      </c>
      <c r="C31" s="8" t="s">
        <v>367</v>
      </c>
      <c r="D31" s="8" t="s">
        <v>23</v>
      </c>
      <c r="E31" s="9" t="str">
        <f>LEFT(B31,1)</f>
        <v>Л</v>
      </c>
      <c r="F31" s="9" t="str">
        <f>LEFT(C31,1)</f>
        <v>А</v>
      </c>
      <c r="G31" s="9" t="str">
        <f>LEFT(D31,1)</f>
        <v>И</v>
      </c>
      <c r="H31" s="8">
        <v>763282</v>
      </c>
      <c r="I31" s="10">
        <v>4</v>
      </c>
      <c r="J31" s="8" t="s">
        <v>10</v>
      </c>
      <c r="K31" s="18">
        <v>4</v>
      </c>
      <c r="L31" s="12">
        <v>8</v>
      </c>
      <c r="M31" s="1">
        <f>K31/L31</f>
        <v>0.5</v>
      </c>
      <c r="N31" s="12" t="s">
        <v>68</v>
      </c>
    </row>
    <row r="32" spans="1:14" x14ac:dyDescent="0.35">
      <c r="A32" s="8">
        <v>25</v>
      </c>
      <c r="B32" s="8" t="s">
        <v>72</v>
      </c>
      <c r="C32" s="8" t="s">
        <v>42</v>
      </c>
      <c r="D32" s="8" t="s">
        <v>66</v>
      </c>
      <c r="E32" s="9" t="str">
        <f>LEFT(B32,1)</f>
        <v>В</v>
      </c>
      <c r="F32" s="9" t="str">
        <f>LEFT(C32,1)</f>
        <v>А</v>
      </c>
      <c r="G32" s="9" t="str">
        <f>LEFT(D32,1)</f>
        <v>А</v>
      </c>
      <c r="H32" s="8">
        <v>760187</v>
      </c>
      <c r="I32" s="10">
        <v>4</v>
      </c>
      <c r="J32" s="8" t="s">
        <v>10</v>
      </c>
      <c r="K32" s="18">
        <v>4</v>
      </c>
      <c r="L32" s="12">
        <v>8</v>
      </c>
      <c r="M32" s="1">
        <f>K32/L32</f>
        <v>0.5</v>
      </c>
      <c r="N32" s="12" t="s">
        <v>68</v>
      </c>
    </row>
    <row r="33" spans="1:14" x14ac:dyDescent="0.35">
      <c r="A33" s="8">
        <v>26</v>
      </c>
      <c r="B33" s="8" t="s">
        <v>609</v>
      </c>
      <c r="C33" s="8" t="s">
        <v>41</v>
      </c>
      <c r="D33" s="8" t="s">
        <v>25</v>
      </c>
      <c r="E33" s="9" t="str">
        <f>LEFT(B33,1)</f>
        <v>Ш</v>
      </c>
      <c r="F33" s="9" t="str">
        <f>LEFT(C33,1)</f>
        <v>С</v>
      </c>
      <c r="G33" s="9" t="str">
        <f>LEFT(D33,1)</f>
        <v>Д</v>
      </c>
      <c r="H33" s="8">
        <v>760187</v>
      </c>
      <c r="I33" s="10">
        <v>4</v>
      </c>
      <c r="J33" s="8" t="s">
        <v>10</v>
      </c>
      <c r="K33" s="18">
        <v>4</v>
      </c>
      <c r="L33" s="12">
        <v>8</v>
      </c>
      <c r="M33" s="1">
        <f>K33/L33</f>
        <v>0.5</v>
      </c>
      <c r="N33" s="12" t="s">
        <v>68</v>
      </c>
    </row>
    <row r="34" spans="1:14" x14ac:dyDescent="0.35">
      <c r="A34" s="8">
        <v>27</v>
      </c>
      <c r="B34" s="8" t="s">
        <v>610</v>
      </c>
      <c r="C34" s="8" t="s">
        <v>611</v>
      </c>
      <c r="D34" s="8" t="s">
        <v>14</v>
      </c>
      <c r="E34" s="9" t="str">
        <f>LEFT(B34,1)</f>
        <v>Г</v>
      </c>
      <c r="F34" s="9" t="str">
        <f>LEFT(C34,1)</f>
        <v>М</v>
      </c>
      <c r="G34" s="9" t="str">
        <f>LEFT(D34,1)</f>
        <v>С</v>
      </c>
      <c r="H34" s="8">
        <v>760187</v>
      </c>
      <c r="I34" s="10">
        <v>4</v>
      </c>
      <c r="J34" s="8" t="s">
        <v>10</v>
      </c>
      <c r="K34" s="18">
        <v>4</v>
      </c>
      <c r="L34" s="12">
        <v>8</v>
      </c>
      <c r="M34" s="1">
        <f>K34/L34</f>
        <v>0.5</v>
      </c>
      <c r="N34" s="12" t="s">
        <v>68</v>
      </c>
    </row>
    <row r="35" spans="1:14" x14ac:dyDescent="0.35">
      <c r="A35" s="8">
        <v>28</v>
      </c>
      <c r="B35" s="8" t="s">
        <v>612</v>
      </c>
      <c r="C35" s="8" t="s">
        <v>296</v>
      </c>
      <c r="D35" s="8" t="s">
        <v>46</v>
      </c>
      <c r="E35" s="9" t="str">
        <f>LEFT(B35,1)</f>
        <v>М</v>
      </c>
      <c r="F35" s="9" t="str">
        <f>LEFT(C35,1)</f>
        <v>В</v>
      </c>
      <c r="G35" s="9" t="str">
        <f>LEFT(D35,1)</f>
        <v>М</v>
      </c>
      <c r="H35" s="8">
        <v>760187</v>
      </c>
      <c r="I35" s="10">
        <v>4</v>
      </c>
      <c r="J35" s="8" t="s">
        <v>10</v>
      </c>
      <c r="K35" s="18">
        <v>4</v>
      </c>
      <c r="L35" s="12">
        <v>8</v>
      </c>
      <c r="M35" s="1">
        <f>K35/L35</f>
        <v>0.5</v>
      </c>
      <c r="N35" s="12" t="s">
        <v>68</v>
      </c>
    </row>
    <row r="36" spans="1:14" x14ac:dyDescent="0.35">
      <c r="A36" s="8">
        <v>29</v>
      </c>
      <c r="B36" s="8" t="s">
        <v>613</v>
      </c>
      <c r="C36" s="8" t="s">
        <v>614</v>
      </c>
      <c r="D36" s="8" t="s">
        <v>35</v>
      </c>
      <c r="E36" s="9" t="str">
        <f>LEFT(B36,1)</f>
        <v>Ш</v>
      </c>
      <c r="F36" s="9" t="str">
        <f>LEFT(C36,1)</f>
        <v>Г</v>
      </c>
      <c r="G36" s="9" t="str">
        <f>LEFT(D36,1)</f>
        <v>Д</v>
      </c>
      <c r="H36" s="8">
        <v>760187</v>
      </c>
      <c r="I36" s="10">
        <v>4</v>
      </c>
      <c r="J36" s="8" t="s">
        <v>10</v>
      </c>
      <c r="K36" s="18">
        <v>4</v>
      </c>
      <c r="L36" s="12">
        <v>8</v>
      </c>
      <c r="M36" s="1">
        <f>K36/L36</f>
        <v>0.5</v>
      </c>
      <c r="N36" s="12" t="s">
        <v>68</v>
      </c>
    </row>
    <row r="37" spans="1:14" x14ac:dyDescent="0.35">
      <c r="A37" s="8">
        <v>30</v>
      </c>
      <c r="B37" s="8" t="s">
        <v>615</v>
      </c>
      <c r="C37" s="8" t="s">
        <v>39</v>
      </c>
      <c r="D37" s="8" t="s">
        <v>429</v>
      </c>
      <c r="E37" s="9" t="str">
        <f>LEFT(B37,1)</f>
        <v>С</v>
      </c>
      <c r="F37" s="9" t="str">
        <f>LEFT(C37,1)</f>
        <v>Е</v>
      </c>
      <c r="G37" s="9" t="str">
        <f>LEFT(D37,1)</f>
        <v>Р</v>
      </c>
      <c r="H37" s="8">
        <v>760187</v>
      </c>
      <c r="I37" s="10">
        <v>4</v>
      </c>
      <c r="J37" s="8" t="s">
        <v>10</v>
      </c>
      <c r="K37" s="18">
        <v>4</v>
      </c>
      <c r="L37" s="12">
        <v>8</v>
      </c>
      <c r="M37" s="1">
        <f>K37/L37</f>
        <v>0.5</v>
      </c>
      <c r="N37" s="12" t="s">
        <v>68</v>
      </c>
    </row>
    <row r="38" spans="1:14" x14ac:dyDescent="0.35">
      <c r="A38" s="8">
        <v>31</v>
      </c>
      <c r="B38" s="8" t="s">
        <v>616</v>
      </c>
      <c r="C38" s="8" t="s">
        <v>15</v>
      </c>
      <c r="D38" s="8" t="s">
        <v>528</v>
      </c>
      <c r="E38" s="9" t="str">
        <f>LEFT(B38,1)</f>
        <v>М</v>
      </c>
      <c r="F38" s="9" t="str">
        <f>LEFT(C38,1)</f>
        <v>И</v>
      </c>
      <c r="G38" s="9" t="str">
        <f>LEFT(D38,1)</f>
        <v>Б</v>
      </c>
      <c r="H38" s="8">
        <v>760187</v>
      </c>
      <c r="I38" s="10">
        <v>4</v>
      </c>
      <c r="J38" s="8" t="s">
        <v>10</v>
      </c>
      <c r="K38" s="18">
        <v>4</v>
      </c>
      <c r="L38" s="12">
        <v>8</v>
      </c>
      <c r="M38" s="1">
        <f>K38/L38</f>
        <v>0.5</v>
      </c>
      <c r="N38" s="12" t="s">
        <v>68</v>
      </c>
    </row>
    <row r="39" spans="1:14" x14ac:dyDescent="0.35">
      <c r="A39" s="8">
        <v>32</v>
      </c>
      <c r="B39" s="8" t="s">
        <v>617</v>
      </c>
      <c r="C39" s="8" t="s">
        <v>618</v>
      </c>
      <c r="D39" s="8" t="s">
        <v>55</v>
      </c>
      <c r="E39" s="9" t="str">
        <f>LEFT(B39,1)</f>
        <v>М</v>
      </c>
      <c r="F39" s="9" t="str">
        <f>LEFT(C39,1)</f>
        <v>Д</v>
      </c>
      <c r="G39" s="9" t="str">
        <f>LEFT(D39,1)</f>
        <v>В</v>
      </c>
      <c r="H39" s="8">
        <v>760187</v>
      </c>
      <c r="I39" s="10">
        <v>4</v>
      </c>
      <c r="J39" s="8" t="s">
        <v>10</v>
      </c>
      <c r="K39" s="18">
        <v>4</v>
      </c>
      <c r="L39" s="12">
        <v>8</v>
      </c>
      <c r="M39" s="1">
        <f>K39/L39</f>
        <v>0.5</v>
      </c>
      <c r="N39" s="12" t="s">
        <v>68</v>
      </c>
    </row>
    <row r="40" spans="1:14" x14ac:dyDescent="0.35">
      <c r="A40" s="8">
        <v>33</v>
      </c>
      <c r="B40" s="8" t="s">
        <v>721</v>
      </c>
      <c r="C40" s="8" t="s">
        <v>20</v>
      </c>
      <c r="D40" s="8" t="s">
        <v>14</v>
      </c>
      <c r="E40" s="9" t="str">
        <f>LEFT(B40,1)</f>
        <v>С</v>
      </c>
      <c r="F40" s="9" t="str">
        <f>LEFT(C40,1)</f>
        <v>С</v>
      </c>
      <c r="G40" s="9" t="str">
        <f>LEFT(D40,1)</f>
        <v>С</v>
      </c>
      <c r="H40" s="8">
        <v>760186</v>
      </c>
      <c r="I40" s="10">
        <v>4</v>
      </c>
      <c r="J40" s="8" t="s">
        <v>10</v>
      </c>
      <c r="K40" s="18">
        <v>4</v>
      </c>
      <c r="L40" s="12">
        <v>8</v>
      </c>
      <c r="M40" s="1">
        <f>K40/L40</f>
        <v>0.5</v>
      </c>
      <c r="N40" s="12" t="s">
        <v>68</v>
      </c>
    </row>
    <row r="41" spans="1:14" x14ac:dyDescent="0.35">
      <c r="A41" s="8">
        <v>34</v>
      </c>
      <c r="B41" s="8" t="s">
        <v>722</v>
      </c>
      <c r="C41" s="8" t="s">
        <v>40</v>
      </c>
      <c r="D41" s="8" t="s">
        <v>25</v>
      </c>
      <c r="E41" s="9" t="str">
        <f>LEFT(B41,1)</f>
        <v>А</v>
      </c>
      <c r="F41" s="9" t="str">
        <f>LEFT(C41,1)</f>
        <v>В</v>
      </c>
      <c r="G41" s="9" t="str">
        <f>LEFT(D41,1)</f>
        <v>Д</v>
      </c>
      <c r="H41" s="8">
        <v>760186</v>
      </c>
      <c r="I41" s="10">
        <v>4</v>
      </c>
      <c r="J41" s="8" t="s">
        <v>10</v>
      </c>
      <c r="K41" s="18">
        <v>4</v>
      </c>
      <c r="L41" s="12">
        <v>8</v>
      </c>
      <c r="M41" s="1">
        <f>K41/L41</f>
        <v>0.5</v>
      </c>
      <c r="N41" s="12" t="s">
        <v>68</v>
      </c>
    </row>
    <row r="42" spans="1:14" x14ac:dyDescent="0.35">
      <c r="A42" s="8">
        <v>35</v>
      </c>
      <c r="B42" s="8" t="s">
        <v>723</v>
      </c>
      <c r="C42" s="8" t="s">
        <v>18</v>
      </c>
      <c r="D42" s="8" t="s">
        <v>23</v>
      </c>
      <c r="E42" s="9" t="str">
        <f>LEFT(B42,1)</f>
        <v>К</v>
      </c>
      <c r="F42" s="9" t="str">
        <f>LEFT(C42,1)</f>
        <v>А</v>
      </c>
      <c r="G42" s="9" t="str">
        <f>LEFT(D42,1)</f>
        <v>И</v>
      </c>
      <c r="H42" s="8">
        <v>760186</v>
      </c>
      <c r="I42" s="10">
        <v>4</v>
      </c>
      <c r="J42" s="8" t="s">
        <v>10</v>
      </c>
      <c r="K42" s="18">
        <v>4</v>
      </c>
      <c r="L42" s="12">
        <v>8</v>
      </c>
      <c r="M42" s="1">
        <f>K42/L42</f>
        <v>0.5</v>
      </c>
      <c r="N42" s="12" t="s">
        <v>68</v>
      </c>
    </row>
    <row r="43" spans="1:14" x14ac:dyDescent="0.35">
      <c r="A43" s="8">
        <v>36</v>
      </c>
      <c r="B43" s="8" t="s">
        <v>772</v>
      </c>
      <c r="C43" s="8" t="s">
        <v>281</v>
      </c>
      <c r="D43" s="8" t="s">
        <v>30</v>
      </c>
      <c r="E43" s="9" t="str">
        <f>LEFT(B43,1)</f>
        <v>К</v>
      </c>
      <c r="F43" s="9" t="str">
        <f>LEFT(C43,1)</f>
        <v>Д</v>
      </c>
      <c r="G43" s="9" t="str">
        <f>LEFT(D43,1)</f>
        <v>А</v>
      </c>
      <c r="H43" s="8">
        <v>760184</v>
      </c>
      <c r="I43" s="10">
        <v>4</v>
      </c>
      <c r="J43" s="8" t="s">
        <v>10</v>
      </c>
      <c r="K43" s="18">
        <v>4</v>
      </c>
      <c r="L43" s="12">
        <v>8</v>
      </c>
      <c r="M43" s="1">
        <f>K43/L43</f>
        <v>0.5</v>
      </c>
      <c r="N43" s="12" t="s">
        <v>68</v>
      </c>
    </row>
    <row r="44" spans="1:14" x14ac:dyDescent="0.35">
      <c r="A44" s="8">
        <v>37</v>
      </c>
      <c r="B44" s="8" t="s">
        <v>179</v>
      </c>
      <c r="C44" s="8" t="s">
        <v>518</v>
      </c>
      <c r="D44" s="8" t="s">
        <v>152</v>
      </c>
      <c r="E44" s="9" t="str">
        <f>LEFT(B44,1)</f>
        <v>С</v>
      </c>
      <c r="F44" s="9" t="str">
        <f>LEFT(C44,1)</f>
        <v>А</v>
      </c>
      <c r="G44" s="9" t="str">
        <f>LEFT(D44,1)</f>
        <v>Ю</v>
      </c>
      <c r="H44" s="8">
        <v>760184</v>
      </c>
      <c r="I44" s="10">
        <v>4</v>
      </c>
      <c r="J44" s="8" t="s">
        <v>10</v>
      </c>
      <c r="K44" s="18">
        <v>4</v>
      </c>
      <c r="L44" s="12">
        <v>8</v>
      </c>
      <c r="M44" s="1">
        <f>K44/L44</f>
        <v>0.5</v>
      </c>
      <c r="N44" s="12" t="s">
        <v>68</v>
      </c>
    </row>
    <row r="45" spans="1:14" x14ac:dyDescent="0.35">
      <c r="A45" s="8">
        <v>38</v>
      </c>
      <c r="B45" s="8" t="s">
        <v>773</v>
      </c>
      <c r="C45" s="8" t="s">
        <v>64</v>
      </c>
      <c r="D45" s="8" t="s">
        <v>38</v>
      </c>
      <c r="E45" s="9" t="str">
        <f>LEFT(B45,1)</f>
        <v>У</v>
      </c>
      <c r="F45" s="9" t="str">
        <f>LEFT(C45,1)</f>
        <v>В</v>
      </c>
      <c r="G45" s="9" t="str">
        <f>LEFT(D45,1)</f>
        <v>М</v>
      </c>
      <c r="H45" s="8">
        <v>760184</v>
      </c>
      <c r="I45" s="10">
        <v>4</v>
      </c>
      <c r="J45" s="8" t="s">
        <v>10</v>
      </c>
      <c r="K45" s="18">
        <v>4</v>
      </c>
      <c r="L45" s="12">
        <v>8</v>
      </c>
      <c r="M45" s="1">
        <f>K45/L45</f>
        <v>0.5</v>
      </c>
      <c r="N45" s="12" t="s">
        <v>68</v>
      </c>
    </row>
    <row r="46" spans="1:14" x14ac:dyDescent="0.35">
      <c r="A46" s="8">
        <v>39</v>
      </c>
      <c r="B46" s="8" t="s">
        <v>774</v>
      </c>
      <c r="C46" s="8" t="s">
        <v>71</v>
      </c>
      <c r="D46" s="8" t="s">
        <v>775</v>
      </c>
      <c r="E46" s="9" t="str">
        <f>LEFT(B46,1)</f>
        <v>Ц</v>
      </c>
      <c r="F46" s="9" t="str">
        <f>LEFT(C46,1)</f>
        <v>Г</v>
      </c>
      <c r="G46" s="9" t="str">
        <f>LEFT(D46,1)</f>
        <v>М</v>
      </c>
      <c r="H46" s="8">
        <v>760184</v>
      </c>
      <c r="I46" s="10">
        <v>4</v>
      </c>
      <c r="J46" s="8" t="s">
        <v>10</v>
      </c>
      <c r="K46" s="18">
        <v>4</v>
      </c>
      <c r="L46" s="12">
        <v>8</v>
      </c>
      <c r="M46" s="1">
        <f>K46/L46</f>
        <v>0.5</v>
      </c>
      <c r="N46" s="12" t="s">
        <v>68</v>
      </c>
    </row>
    <row r="47" spans="1:14" x14ac:dyDescent="0.35">
      <c r="A47" s="8">
        <v>40</v>
      </c>
      <c r="B47" s="8" t="s">
        <v>776</v>
      </c>
      <c r="C47" s="8" t="s">
        <v>59</v>
      </c>
      <c r="D47" s="8" t="s">
        <v>27</v>
      </c>
      <c r="E47" s="9" t="str">
        <f>LEFT(B47,1)</f>
        <v>Р</v>
      </c>
      <c r="F47" s="9" t="str">
        <f>LEFT(C47,1)</f>
        <v>К</v>
      </c>
      <c r="G47" s="9" t="str">
        <f>LEFT(D47,1)</f>
        <v>С</v>
      </c>
      <c r="H47" s="8">
        <v>760184</v>
      </c>
      <c r="I47" s="10">
        <v>4</v>
      </c>
      <c r="J47" s="8" t="s">
        <v>10</v>
      </c>
      <c r="K47" s="18">
        <v>4</v>
      </c>
      <c r="L47" s="12">
        <v>8</v>
      </c>
      <c r="M47" s="1">
        <f>K47/L47</f>
        <v>0.5</v>
      </c>
      <c r="N47" s="12" t="s">
        <v>68</v>
      </c>
    </row>
    <row r="48" spans="1:14" x14ac:dyDescent="0.35">
      <c r="A48" s="8">
        <v>41</v>
      </c>
      <c r="B48" s="8" t="s">
        <v>777</v>
      </c>
      <c r="C48" s="8" t="s">
        <v>239</v>
      </c>
      <c r="D48" s="8" t="s">
        <v>575</v>
      </c>
      <c r="E48" s="9" t="str">
        <f>LEFT(B48,1)</f>
        <v>С</v>
      </c>
      <c r="F48" s="9" t="str">
        <f>LEFT(C48,1)</f>
        <v>П</v>
      </c>
      <c r="G48" s="9" t="str">
        <f>LEFT(D48,1)</f>
        <v>А</v>
      </c>
      <c r="H48" s="8">
        <v>760184</v>
      </c>
      <c r="I48" s="10">
        <v>4</v>
      </c>
      <c r="J48" s="8" t="s">
        <v>10</v>
      </c>
      <c r="K48" s="18">
        <v>4</v>
      </c>
      <c r="L48" s="12">
        <v>8</v>
      </c>
      <c r="M48" s="1">
        <f>K48/L48</f>
        <v>0.5</v>
      </c>
      <c r="N48" s="12" t="s">
        <v>68</v>
      </c>
    </row>
    <row r="49" spans="1:14" x14ac:dyDescent="0.35">
      <c r="A49" s="8">
        <v>42</v>
      </c>
      <c r="B49" s="8" t="s">
        <v>778</v>
      </c>
      <c r="C49" s="8" t="s">
        <v>779</v>
      </c>
      <c r="D49" s="8" t="s">
        <v>780</v>
      </c>
      <c r="E49" s="9" t="str">
        <f>LEFT(B49,1)</f>
        <v>Х</v>
      </c>
      <c r="F49" s="9" t="str">
        <f>LEFT(C49,1)</f>
        <v>А</v>
      </c>
      <c r="G49" s="9" t="str">
        <f>LEFT(D49,1)</f>
        <v>Б</v>
      </c>
      <c r="H49" s="8">
        <v>760184</v>
      </c>
      <c r="I49" s="10">
        <v>4</v>
      </c>
      <c r="J49" s="8" t="s">
        <v>10</v>
      </c>
      <c r="K49" s="18">
        <v>4</v>
      </c>
      <c r="L49" s="12">
        <v>8</v>
      </c>
      <c r="M49" s="1">
        <f>K49/L49</f>
        <v>0.5</v>
      </c>
      <c r="N49" s="12" t="s">
        <v>68</v>
      </c>
    </row>
    <row r="50" spans="1:14" x14ac:dyDescent="0.35">
      <c r="A50" s="8">
        <v>43</v>
      </c>
      <c r="B50" s="8" t="s">
        <v>781</v>
      </c>
      <c r="C50" s="8" t="s">
        <v>518</v>
      </c>
      <c r="D50" s="8" t="s">
        <v>45</v>
      </c>
      <c r="E50" s="9" t="str">
        <f>LEFT(B50,1)</f>
        <v>Б</v>
      </c>
      <c r="F50" s="9" t="str">
        <f>LEFT(C50,1)</f>
        <v>А</v>
      </c>
      <c r="G50" s="9" t="str">
        <f>LEFT(D50,1)</f>
        <v>Д</v>
      </c>
      <c r="H50" s="8">
        <v>760184</v>
      </c>
      <c r="I50" s="10">
        <v>4</v>
      </c>
      <c r="J50" s="8" t="s">
        <v>10</v>
      </c>
      <c r="K50" s="18">
        <v>4</v>
      </c>
      <c r="L50" s="12">
        <v>8</v>
      </c>
      <c r="M50" s="1">
        <f>K50/L50</f>
        <v>0.5</v>
      </c>
      <c r="N50" s="12" t="s">
        <v>68</v>
      </c>
    </row>
    <row r="51" spans="1:14" x14ac:dyDescent="0.35">
      <c r="A51" s="8">
        <v>44</v>
      </c>
      <c r="B51" s="8" t="s">
        <v>845</v>
      </c>
      <c r="C51" s="8" t="s">
        <v>389</v>
      </c>
      <c r="D51" s="8" t="s">
        <v>45</v>
      </c>
      <c r="E51" s="9" t="str">
        <f>LEFT(B51,1)</f>
        <v>Р</v>
      </c>
      <c r="F51" s="9" t="str">
        <f>LEFT(C51,1)</f>
        <v>М</v>
      </c>
      <c r="G51" s="9" t="str">
        <f>LEFT(D51,1)</f>
        <v>Д</v>
      </c>
      <c r="H51" s="8">
        <v>766032</v>
      </c>
      <c r="I51" s="10">
        <v>4</v>
      </c>
      <c r="J51" s="8" t="s">
        <v>10</v>
      </c>
      <c r="K51" s="18">
        <v>4</v>
      </c>
      <c r="L51" s="12">
        <v>8</v>
      </c>
      <c r="M51" s="1">
        <f>K51/L51</f>
        <v>0.5</v>
      </c>
      <c r="N51" s="12" t="s">
        <v>68</v>
      </c>
    </row>
    <row r="52" spans="1:14" x14ac:dyDescent="0.35">
      <c r="A52" s="8">
        <v>45</v>
      </c>
      <c r="B52" s="8" t="s">
        <v>846</v>
      </c>
      <c r="C52" s="8" t="s">
        <v>37</v>
      </c>
      <c r="D52" s="8" t="s">
        <v>14</v>
      </c>
      <c r="E52" s="9" t="str">
        <f>LEFT(B52,1)</f>
        <v>С</v>
      </c>
      <c r="F52" s="9" t="str">
        <f>LEFT(C52,1)</f>
        <v>Д</v>
      </c>
      <c r="G52" s="9" t="str">
        <f>LEFT(D52,1)</f>
        <v>С</v>
      </c>
      <c r="H52" s="8">
        <v>766032</v>
      </c>
      <c r="I52" s="10">
        <v>4</v>
      </c>
      <c r="J52" s="8" t="s">
        <v>10</v>
      </c>
      <c r="K52" s="18">
        <v>4</v>
      </c>
      <c r="L52" s="12">
        <v>8</v>
      </c>
      <c r="M52" s="1">
        <f>K52/L52</f>
        <v>0.5</v>
      </c>
      <c r="N52" s="12" t="s">
        <v>68</v>
      </c>
    </row>
    <row r="53" spans="1:14" x14ac:dyDescent="0.35">
      <c r="A53" s="8">
        <v>46</v>
      </c>
      <c r="B53" s="8" t="s">
        <v>855</v>
      </c>
      <c r="C53" s="8" t="s">
        <v>458</v>
      </c>
      <c r="D53" s="8" t="s">
        <v>38</v>
      </c>
      <c r="E53" s="9" t="str">
        <f>LEFT(B53,1)</f>
        <v>М</v>
      </c>
      <c r="F53" s="9" t="str">
        <f>LEFT(C53,1)</f>
        <v>К</v>
      </c>
      <c r="G53" s="9" t="str">
        <f>LEFT(D53,1)</f>
        <v>М</v>
      </c>
      <c r="H53" s="8">
        <v>766010</v>
      </c>
      <c r="I53" s="10">
        <v>4</v>
      </c>
      <c r="J53" s="8" t="s">
        <v>10</v>
      </c>
      <c r="K53" s="18">
        <v>4</v>
      </c>
      <c r="L53" s="12">
        <v>8</v>
      </c>
      <c r="M53" s="1">
        <f>K53/L53</f>
        <v>0.5</v>
      </c>
      <c r="N53" s="12" t="s">
        <v>68</v>
      </c>
    </row>
    <row r="54" spans="1:14" x14ac:dyDescent="0.35">
      <c r="A54" s="8">
        <v>47</v>
      </c>
      <c r="B54" s="8" t="s">
        <v>856</v>
      </c>
      <c r="C54" s="8" t="s">
        <v>18</v>
      </c>
      <c r="D54" s="8" t="s">
        <v>857</v>
      </c>
      <c r="E54" s="9" t="str">
        <f>LEFT(B54,1)</f>
        <v>Т</v>
      </c>
      <c r="F54" s="9" t="str">
        <f>LEFT(C54,1)</f>
        <v>А</v>
      </c>
      <c r="G54" s="9" t="str">
        <f>LEFT(D54,1)</f>
        <v>Я</v>
      </c>
      <c r="H54" s="8">
        <v>766010</v>
      </c>
      <c r="I54" s="10">
        <v>4</v>
      </c>
      <c r="J54" s="8" t="s">
        <v>10</v>
      </c>
      <c r="K54" s="18">
        <v>4</v>
      </c>
      <c r="L54" s="12">
        <v>8</v>
      </c>
      <c r="M54" s="1">
        <f>K54/L54</f>
        <v>0.5</v>
      </c>
      <c r="N54" s="12" t="s">
        <v>68</v>
      </c>
    </row>
    <row r="55" spans="1:14" x14ac:dyDescent="0.35">
      <c r="A55" s="8">
        <v>48</v>
      </c>
      <c r="B55" s="8" t="s">
        <v>72</v>
      </c>
      <c r="C55" s="8" t="s">
        <v>465</v>
      </c>
      <c r="D55" s="8" t="s">
        <v>14</v>
      </c>
      <c r="E55" s="9" t="str">
        <f>LEFT(B55,1)</f>
        <v>В</v>
      </c>
      <c r="F55" s="9" t="str">
        <f>LEFT(C55,1)</f>
        <v>В</v>
      </c>
      <c r="G55" s="9" t="str">
        <f>LEFT(D55,1)</f>
        <v>С</v>
      </c>
      <c r="H55" s="8">
        <v>760188</v>
      </c>
      <c r="I55" s="10">
        <v>4</v>
      </c>
      <c r="J55" s="8" t="s">
        <v>10</v>
      </c>
      <c r="K55" s="18">
        <v>4</v>
      </c>
      <c r="L55" s="12">
        <v>8</v>
      </c>
      <c r="M55" s="1">
        <f>K55/L55</f>
        <v>0.5</v>
      </c>
      <c r="N55" s="12" t="s">
        <v>68</v>
      </c>
    </row>
    <row r="56" spans="1:14" x14ac:dyDescent="0.35">
      <c r="A56" s="8">
        <v>49</v>
      </c>
      <c r="B56" s="8" t="s">
        <v>870</v>
      </c>
      <c r="C56" s="8" t="s">
        <v>34</v>
      </c>
      <c r="D56" s="8" t="s">
        <v>105</v>
      </c>
      <c r="E56" s="9" t="str">
        <f>LEFT(B56,1)</f>
        <v>А</v>
      </c>
      <c r="F56" s="9" t="str">
        <f>LEFT(C56,1)</f>
        <v>Н</v>
      </c>
      <c r="G56" s="9" t="str">
        <f>LEFT(D56,1)</f>
        <v>О</v>
      </c>
      <c r="H56" s="8">
        <v>760188</v>
      </c>
      <c r="I56" s="10">
        <v>4</v>
      </c>
      <c r="J56" s="8" t="s">
        <v>10</v>
      </c>
      <c r="K56" s="18">
        <v>4</v>
      </c>
      <c r="L56" s="12">
        <v>8</v>
      </c>
      <c r="M56" s="1">
        <f>K56/L56</f>
        <v>0.5</v>
      </c>
      <c r="N56" s="12" t="s">
        <v>68</v>
      </c>
    </row>
    <row r="57" spans="1:14" x14ac:dyDescent="0.35">
      <c r="A57" s="8">
        <v>50</v>
      </c>
      <c r="B57" s="8" t="s">
        <v>871</v>
      </c>
      <c r="C57" s="8" t="s">
        <v>296</v>
      </c>
      <c r="D57" s="8" t="s">
        <v>536</v>
      </c>
      <c r="E57" s="9" t="str">
        <f>LEFT(B57,1)</f>
        <v>К</v>
      </c>
      <c r="F57" s="9" t="str">
        <f>LEFT(C57,1)</f>
        <v>В</v>
      </c>
      <c r="G57" s="9" t="str">
        <f>LEFT(D57,1)</f>
        <v>А</v>
      </c>
      <c r="H57" s="8">
        <v>760188</v>
      </c>
      <c r="I57" s="10">
        <v>4</v>
      </c>
      <c r="J57" s="8" t="s">
        <v>10</v>
      </c>
      <c r="K57" s="18">
        <v>4</v>
      </c>
      <c r="L57" s="12">
        <v>8</v>
      </c>
      <c r="M57" s="1">
        <f>K57/L57</f>
        <v>0.5</v>
      </c>
      <c r="N57" s="12" t="s">
        <v>68</v>
      </c>
    </row>
    <row r="58" spans="1:14" x14ac:dyDescent="0.35">
      <c r="A58" s="8">
        <v>51</v>
      </c>
      <c r="B58" s="8" t="s">
        <v>872</v>
      </c>
      <c r="C58" s="8" t="s">
        <v>57</v>
      </c>
      <c r="D58" s="8" t="s">
        <v>33</v>
      </c>
      <c r="E58" s="9" t="str">
        <f>LEFT(B58,1)</f>
        <v>Б</v>
      </c>
      <c r="F58" s="9" t="str">
        <f>LEFT(C58,1)</f>
        <v>А</v>
      </c>
      <c r="G58" s="9" t="str">
        <f>LEFT(D58,1)</f>
        <v>А</v>
      </c>
      <c r="H58" s="8">
        <v>760188</v>
      </c>
      <c r="I58" s="10">
        <v>4</v>
      </c>
      <c r="J58" s="8" t="s">
        <v>10</v>
      </c>
      <c r="K58" s="18">
        <v>4</v>
      </c>
      <c r="L58" s="12">
        <v>8</v>
      </c>
      <c r="M58" s="1">
        <f>K58/L58</f>
        <v>0.5</v>
      </c>
      <c r="N58" s="12" t="s">
        <v>68</v>
      </c>
    </row>
    <row r="59" spans="1:14" x14ac:dyDescent="0.35">
      <c r="A59" s="8">
        <v>52</v>
      </c>
      <c r="B59" s="8" t="s">
        <v>98</v>
      </c>
      <c r="C59" s="8" t="s">
        <v>99</v>
      </c>
      <c r="D59" s="8" t="s">
        <v>14</v>
      </c>
      <c r="E59" s="9" t="str">
        <f>LEFT(B59,1)</f>
        <v>С</v>
      </c>
      <c r="F59" s="9" t="str">
        <f>LEFT(C59,1)</f>
        <v>О</v>
      </c>
      <c r="G59" s="9" t="str">
        <f>LEFT(D59,1)</f>
        <v>С</v>
      </c>
      <c r="H59" s="14">
        <v>760239</v>
      </c>
      <c r="I59" s="15">
        <v>4</v>
      </c>
      <c r="J59" s="8" t="s">
        <v>10</v>
      </c>
      <c r="K59" s="11">
        <v>3</v>
      </c>
      <c r="L59" s="12">
        <v>8</v>
      </c>
      <c r="M59" s="1">
        <f>K59/L59</f>
        <v>0.375</v>
      </c>
      <c r="N59" s="12" t="str">
        <f>IF(K59&gt;75%*L59,"Победитель",IF(K59&gt;50%*L59,"Призёр","Участник"))</f>
        <v>Участник</v>
      </c>
    </row>
    <row r="60" spans="1:14" x14ac:dyDescent="0.35">
      <c r="A60" s="8">
        <v>53</v>
      </c>
      <c r="B60" s="8" t="s">
        <v>186</v>
      </c>
      <c r="C60" s="8" t="s">
        <v>187</v>
      </c>
      <c r="D60" s="8" t="s">
        <v>188</v>
      </c>
      <c r="E60" s="9" t="str">
        <f>LEFT(B60,1)</f>
        <v>Х</v>
      </c>
      <c r="F60" s="9" t="str">
        <f>LEFT(C60,1)</f>
        <v>М</v>
      </c>
      <c r="G60" s="9" t="str">
        <f>LEFT(D60,1)</f>
        <v>А</v>
      </c>
      <c r="H60" s="8">
        <v>764203</v>
      </c>
      <c r="I60" s="15">
        <v>4</v>
      </c>
      <c r="J60" s="8" t="s">
        <v>10</v>
      </c>
      <c r="K60" s="11">
        <v>3</v>
      </c>
      <c r="L60" s="12">
        <v>8</v>
      </c>
      <c r="M60" s="1">
        <f>K60/L60</f>
        <v>0.375</v>
      </c>
      <c r="N60" s="12" t="str">
        <f>IF(K60&gt;75%*L60,"Победитель",IF(K60&gt;50%*L60,"Призёр","Участник"))</f>
        <v>Участник</v>
      </c>
    </row>
    <row r="61" spans="1:14" x14ac:dyDescent="0.35">
      <c r="A61" s="8">
        <v>54</v>
      </c>
      <c r="B61" s="8" t="s">
        <v>196</v>
      </c>
      <c r="C61" s="8" t="s">
        <v>57</v>
      </c>
      <c r="D61" s="8" t="s">
        <v>70</v>
      </c>
      <c r="E61" s="9" t="str">
        <f>LEFT(B61,1)</f>
        <v>С</v>
      </c>
      <c r="F61" s="9" t="str">
        <f>LEFT(C61,1)</f>
        <v>А</v>
      </c>
      <c r="G61" s="9" t="str">
        <f>LEFT(D61,1)</f>
        <v>В</v>
      </c>
      <c r="H61" s="8">
        <v>760243</v>
      </c>
      <c r="I61" s="10">
        <v>4</v>
      </c>
      <c r="J61" s="8" t="s">
        <v>10</v>
      </c>
      <c r="K61" s="18">
        <v>3</v>
      </c>
      <c r="L61" s="12">
        <v>8</v>
      </c>
      <c r="M61" s="1">
        <f>K61/L61</f>
        <v>0.375</v>
      </c>
      <c r="N61" s="12" t="str">
        <f>IF(K61&gt;75%*L61,"Победитель",IF(K61&gt;50%*L61,"Призёр","Участник"))</f>
        <v>Участник</v>
      </c>
    </row>
    <row r="62" spans="1:14" x14ac:dyDescent="0.35">
      <c r="A62" s="8">
        <v>55</v>
      </c>
      <c r="B62" s="8" t="s">
        <v>244</v>
      </c>
      <c r="C62" s="8" t="s">
        <v>245</v>
      </c>
      <c r="D62" s="8" t="s">
        <v>214</v>
      </c>
      <c r="E62" s="9" t="str">
        <f>LEFT(B62,1)</f>
        <v>А</v>
      </c>
      <c r="F62" s="9" t="str">
        <f>LEFT(C62,1)</f>
        <v>Е</v>
      </c>
      <c r="G62" s="9" t="str">
        <f>LEFT(D62,1)</f>
        <v>Ю</v>
      </c>
      <c r="H62" s="8">
        <v>763213</v>
      </c>
      <c r="I62" s="10">
        <v>4</v>
      </c>
      <c r="J62" s="8" t="s">
        <v>10</v>
      </c>
      <c r="K62" s="18">
        <v>3</v>
      </c>
      <c r="L62" s="12">
        <v>8</v>
      </c>
      <c r="M62" s="1">
        <f>K62/L62</f>
        <v>0.375</v>
      </c>
      <c r="N62" s="12" t="str">
        <f>IF(K62&gt;75%*L62,"Победитель",IF(K62&gt;50%*L62,"Призёр","Участник"))</f>
        <v>Участник</v>
      </c>
    </row>
    <row r="63" spans="1:14" x14ac:dyDescent="0.35">
      <c r="A63" s="8">
        <v>56</v>
      </c>
      <c r="B63" s="8" t="s">
        <v>282</v>
      </c>
      <c r="C63" s="8" t="s">
        <v>56</v>
      </c>
      <c r="D63" s="8" t="s">
        <v>49</v>
      </c>
      <c r="E63" s="9" t="str">
        <f>LEFT(B63,1)</f>
        <v>В</v>
      </c>
      <c r="F63" s="9" t="str">
        <f>LEFT(C63,1)</f>
        <v>Д</v>
      </c>
      <c r="G63" s="9" t="str">
        <f>LEFT(D63,1)</f>
        <v>А</v>
      </c>
      <c r="H63" s="8">
        <v>760189</v>
      </c>
      <c r="I63" s="10">
        <v>4</v>
      </c>
      <c r="J63" s="8" t="s">
        <v>10</v>
      </c>
      <c r="K63" s="18">
        <v>3</v>
      </c>
      <c r="L63" s="12">
        <v>8</v>
      </c>
      <c r="M63" s="1">
        <f>K63/L63</f>
        <v>0.375</v>
      </c>
      <c r="N63" s="12" t="str">
        <f>IF(K63&gt;75%*L63,"Победитель",IF(K63&gt;50%*L63,"Призёр","Участник"))</f>
        <v>Участник</v>
      </c>
    </row>
    <row r="64" spans="1:14" x14ac:dyDescent="0.35">
      <c r="A64" s="8">
        <v>57</v>
      </c>
      <c r="B64" s="8" t="s">
        <v>368</v>
      </c>
      <c r="C64" s="8" t="s">
        <v>59</v>
      </c>
      <c r="D64" s="8" t="s">
        <v>369</v>
      </c>
      <c r="E64" s="9" t="str">
        <f>LEFT(B64,1)</f>
        <v>Б</v>
      </c>
      <c r="F64" s="9" t="str">
        <f>LEFT(C64,1)</f>
        <v>К</v>
      </c>
      <c r="G64" s="9" t="str">
        <f>LEFT(D64,1)</f>
        <v>В</v>
      </c>
      <c r="H64" s="8">
        <v>763282</v>
      </c>
      <c r="I64" s="10">
        <v>4</v>
      </c>
      <c r="J64" s="8" t="s">
        <v>10</v>
      </c>
      <c r="K64" s="18">
        <v>3</v>
      </c>
      <c r="L64" s="12">
        <v>8</v>
      </c>
      <c r="M64" s="1">
        <f>K64/L64</f>
        <v>0.375</v>
      </c>
      <c r="N64" s="12" t="str">
        <f>IF(K64&gt;75%*L64,"Победитель",IF(K64&gt;50%*L64,"Призёр","Участник"))</f>
        <v>Участник</v>
      </c>
    </row>
    <row r="65" spans="1:14" x14ac:dyDescent="0.35">
      <c r="A65" s="8">
        <v>58</v>
      </c>
      <c r="B65" s="8" t="s">
        <v>370</v>
      </c>
      <c r="C65" s="8" t="s">
        <v>65</v>
      </c>
      <c r="D65" s="8" t="s">
        <v>45</v>
      </c>
      <c r="E65" s="9" t="str">
        <f>LEFT(B65,1)</f>
        <v>Ч</v>
      </c>
      <c r="F65" s="9" t="str">
        <f>LEFT(C65,1)</f>
        <v>А</v>
      </c>
      <c r="G65" s="9" t="str">
        <f>LEFT(D65,1)</f>
        <v>Д</v>
      </c>
      <c r="H65" s="8">
        <v>763282</v>
      </c>
      <c r="I65" s="10">
        <v>4</v>
      </c>
      <c r="J65" s="8" t="s">
        <v>10</v>
      </c>
      <c r="K65" s="18">
        <v>3</v>
      </c>
      <c r="L65" s="12">
        <v>8</v>
      </c>
      <c r="M65" s="1">
        <f>K65/L65</f>
        <v>0.375</v>
      </c>
      <c r="N65" s="12" t="str">
        <f>IF(K65&gt;75%*L65,"Победитель",IF(K65&gt;50%*L65,"Призёр","Участник"))</f>
        <v>Участник</v>
      </c>
    </row>
    <row r="66" spans="1:14" x14ac:dyDescent="0.35">
      <c r="A66" s="8">
        <v>59</v>
      </c>
      <c r="B66" s="8" t="s">
        <v>371</v>
      </c>
      <c r="C66" s="8" t="s">
        <v>59</v>
      </c>
      <c r="D66" s="8" t="s">
        <v>54</v>
      </c>
      <c r="E66" s="9" t="str">
        <f>LEFT(B66,1)</f>
        <v>М</v>
      </c>
      <c r="F66" s="9" t="str">
        <f>LEFT(C66,1)</f>
        <v>К</v>
      </c>
      <c r="G66" s="9" t="str">
        <f>LEFT(D66,1)</f>
        <v>А</v>
      </c>
      <c r="H66" s="8">
        <v>763282</v>
      </c>
      <c r="I66" s="10">
        <v>4</v>
      </c>
      <c r="J66" s="8" t="s">
        <v>10</v>
      </c>
      <c r="K66" s="18">
        <v>3</v>
      </c>
      <c r="L66" s="12">
        <v>8</v>
      </c>
      <c r="M66" s="1">
        <f>K66/L66</f>
        <v>0.375</v>
      </c>
      <c r="N66" s="12" t="str">
        <f>IF(K66&gt;75%*L66,"Победитель",IF(K66&gt;50%*L66,"Призёр","Участник"))</f>
        <v>Участник</v>
      </c>
    </row>
    <row r="67" spans="1:14" x14ac:dyDescent="0.35">
      <c r="A67" s="8">
        <v>60</v>
      </c>
      <c r="B67" s="8" t="s">
        <v>619</v>
      </c>
      <c r="C67" s="8" t="s">
        <v>51</v>
      </c>
      <c r="D67" s="8" t="s">
        <v>86</v>
      </c>
      <c r="E67" s="9" t="str">
        <f>LEFT(B67,1)</f>
        <v>З</v>
      </c>
      <c r="F67" s="9" t="str">
        <f>LEFT(C67,1)</f>
        <v>Е</v>
      </c>
      <c r="G67" s="9" t="str">
        <f>LEFT(D67,1)</f>
        <v>П</v>
      </c>
      <c r="H67" s="8">
        <v>760187</v>
      </c>
      <c r="I67" s="10">
        <v>4</v>
      </c>
      <c r="J67" s="8" t="s">
        <v>10</v>
      </c>
      <c r="K67" s="18">
        <v>3</v>
      </c>
      <c r="L67" s="12">
        <v>8</v>
      </c>
      <c r="M67" s="1">
        <f>K67/L67</f>
        <v>0.375</v>
      </c>
      <c r="N67" s="12" t="str">
        <f>IF(K67&gt;75%*L67,"Победитель",IF(K67&gt;50%*L67,"Призёр","Участник"))</f>
        <v>Участник</v>
      </c>
    </row>
    <row r="68" spans="1:14" x14ac:dyDescent="0.35">
      <c r="A68" s="8">
        <v>61</v>
      </c>
      <c r="B68" s="39" t="s">
        <v>467</v>
      </c>
      <c r="C68" s="8" t="s">
        <v>18</v>
      </c>
      <c r="D68" s="8" t="s">
        <v>61</v>
      </c>
      <c r="E68" s="9" t="str">
        <f>LEFT(B68,1)</f>
        <v>З</v>
      </c>
      <c r="F68" s="9" t="str">
        <f>LEFT(C68,1)</f>
        <v>А</v>
      </c>
      <c r="G68" s="9" t="str">
        <f>LEFT(D68,1)</f>
        <v>А</v>
      </c>
      <c r="H68" s="8">
        <v>760187</v>
      </c>
      <c r="I68" s="10">
        <v>4</v>
      </c>
      <c r="J68" s="8" t="s">
        <v>10</v>
      </c>
      <c r="K68" s="18">
        <v>3</v>
      </c>
      <c r="L68" s="12">
        <v>8</v>
      </c>
      <c r="M68" s="1">
        <f>K68/L68</f>
        <v>0.375</v>
      </c>
      <c r="N68" s="12" t="str">
        <f>IF(K68&gt;75%*L68,"Победитель",IF(K68&gt;50%*L68,"Призёр","Участник"))</f>
        <v>Участник</v>
      </c>
    </row>
    <row r="69" spans="1:14" x14ac:dyDescent="0.35">
      <c r="A69" s="8">
        <v>62</v>
      </c>
      <c r="B69" s="8" t="s">
        <v>620</v>
      </c>
      <c r="C69" s="8" t="s">
        <v>382</v>
      </c>
      <c r="D69" s="8" t="s">
        <v>46</v>
      </c>
      <c r="E69" s="9" t="str">
        <f>LEFT(B69,1)</f>
        <v>Г</v>
      </c>
      <c r="F69" s="9" t="str">
        <f>LEFT(C69,1)</f>
        <v>А</v>
      </c>
      <c r="G69" s="9" t="str">
        <f>LEFT(D69,1)</f>
        <v>М</v>
      </c>
      <c r="H69" s="8">
        <v>760187</v>
      </c>
      <c r="I69" s="10">
        <v>4</v>
      </c>
      <c r="J69" s="8" t="s">
        <v>10</v>
      </c>
      <c r="K69" s="18">
        <v>3</v>
      </c>
      <c r="L69" s="12">
        <v>8</v>
      </c>
      <c r="M69" s="1">
        <f>K69/L69</f>
        <v>0.375</v>
      </c>
      <c r="N69" s="12" t="str">
        <f>IF(K69&gt;75%*L69,"Победитель",IF(K69&gt;50%*L69,"Призёр","Участник"))</f>
        <v>Участник</v>
      </c>
    </row>
    <row r="70" spans="1:14" x14ac:dyDescent="0.35">
      <c r="A70" s="8">
        <v>63</v>
      </c>
      <c r="B70" s="8" t="s">
        <v>724</v>
      </c>
      <c r="C70" s="8" t="s">
        <v>278</v>
      </c>
      <c r="D70" s="8" t="s">
        <v>725</v>
      </c>
      <c r="E70" s="9" t="str">
        <f>LEFT(B70,1)</f>
        <v>Н</v>
      </c>
      <c r="F70" s="9" t="str">
        <f>LEFT(C70,1)</f>
        <v>Е</v>
      </c>
      <c r="G70" s="9" t="str">
        <f>LEFT(D70,1)</f>
        <v>Г</v>
      </c>
      <c r="H70" s="8">
        <v>760186</v>
      </c>
      <c r="I70" s="10">
        <v>4</v>
      </c>
      <c r="J70" s="8" t="s">
        <v>10</v>
      </c>
      <c r="K70" s="18">
        <v>3</v>
      </c>
      <c r="L70" s="12">
        <v>8</v>
      </c>
      <c r="M70" s="1">
        <f>K70/L70</f>
        <v>0.375</v>
      </c>
      <c r="N70" s="12" t="str">
        <f>IF(K70&gt;75%*L70,"Победитель",IF(K70&gt;50%*L70,"Призёр","Участник"))</f>
        <v>Участник</v>
      </c>
    </row>
    <row r="71" spans="1:14" x14ac:dyDescent="0.35">
      <c r="A71" s="8">
        <v>64</v>
      </c>
      <c r="B71" s="8" t="s">
        <v>726</v>
      </c>
      <c r="C71" s="8" t="s">
        <v>64</v>
      </c>
      <c r="D71" s="8" t="s">
        <v>17</v>
      </c>
      <c r="E71" s="9" t="str">
        <f>LEFT(B71,1)</f>
        <v>З</v>
      </c>
      <c r="F71" s="9" t="str">
        <f>LEFT(C71,1)</f>
        <v>В</v>
      </c>
      <c r="G71" s="9" t="str">
        <f>LEFT(D71,1)</f>
        <v>А</v>
      </c>
      <c r="H71" s="8">
        <v>760186</v>
      </c>
      <c r="I71" s="10">
        <v>4</v>
      </c>
      <c r="J71" s="8" t="s">
        <v>10</v>
      </c>
      <c r="K71" s="18">
        <v>3</v>
      </c>
      <c r="L71" s="12">
        <v>8</v>
      </c>
      <c r="M71" s="1">
        <f>K71/L71</f>
        <v>0.375</v>
      </c>
      <c r="N71" s="12" t="str">
        <f>IF(K71&gt;75%*L71,"Победитель",IF(K71&gt;50%*L71,"Призёр","Участник"))</f>
        <v>Участник</v>
      </c>
    </row>
    <row r="72" spans="1:14" x14ac:dyDescent="0.35">
      <c r="A72" s="8">
        <v>65</v>
      </c>
      <c r="B72" s="8" t="s">
        <v>727</v>
      </c>
      <c r="C72" s="8" t="s">
        <v>50</v>
      </c>
      <c r="D72" s="8" t="s">
        <v>728</v>
      </c>
      <c r="E72" s="9" t="str">
        <f>LEFT(B72,1)</f>
        <v>А</v>
      </c>
      <c r="F72" s="9" t="str">
        <f>LEFT(C72,1)</f>
        <v>М</v>
      </c>
      <c r="G72" s="9" t="str">
        <f>LEFT(D72,1)</f>
        <v>К</v>
      </c>
      <c r="H72" s="8">
        <v>760186</v>
      </c>
      <c r="I72" s="10">
        <v>4</v>
      </c>
      <c r="J72" s="8" t="s">
        <v>10</v>
      </c>
      <c r="K72" s="18">
        <v>3</v>
      </c>
      <c r="L72" s="12">
        <v>8</v>
      </c>
      <c r="M72" s="1">
        <f>K72/L72</f>
        <v>0.375</v>
      </c>
      <c r="N72" s="12" t="str">
        <f>IF(K72&gt;75%*L72,"Победитель",IF(K72&gt;50%*L72,"Призёр","Участник"))</f>
        <v>Участник</v>
      </c>
    </row>
    <row r="73" spans="1:14" x14ac:dyDescent="0.35">
      <c r="A73" s="8">
        <v>66</v>
      </c>
      <c r="B73" s="8" t="s">
        <v>687</v>
      </c>
      <c r="C73" s="8" t="s">
        <v>53</v>
      </c>
      <c r="D73" s="8" t="s">
        <v>70</v>
      </c>
      <c r="E73" s="9" t="str">
        <f>LEFT(B73,1)</f>
        <v>Л</v>
      </c>
      <c r="F73" s="9" t="str">
        <f>LEFT(C73,1)</f>
        <v>М</v>
      </c>
      <c r="G73" s="9" t="str">
        <f>LEFT(D73,1)</f>
        <v>В</v>
      </c>
      <c r="H73" s="8">
        <v>760184</v>
      </c>
      <c r="I73" s="10">
        <v>4</v>
      </c>
      <c r="J73" s="8" t="s">
        <v>10</v>
      </c>
      <c r="K73" s="18">
        <v>3</v>
      </c>
      <c r="L73" s="12">
        <v>8</v>
      </c>
      <c r="M73" s="1">
        <f>K73/L73</f>
        <v>0.375</v>
      </c>
      <c r="N73" s="12" t="str">
        <f>IF(K73&gt;75%*L73,"Победитель",IF(K73&gt;50%*L73,"Призёр","Участник"))</f>
        <v>Участник</v>
      </c>
    </row>
    <row r="74" spans="1:14" x14ac:dyDescent="0.35">
      <c r="A74" s="8">
        <v>67</v>
      </c>
      <c r="B74" s="8" t="s">
        <v>751</v>
      </c>
      <c r="C74" s="8" t="s">
        <v>18</v>
      </c>
      <c r="D74" s="8" t="s">
        <v>66</v>
      </c>
      <c r="E74" s="9" t="str">
        <f>LEFT(B74,1)</f>
        <v>Б</v>
      </c>
      <c r="F74" s="9" t="str">
        <f>LEFT(C74,1)</f>
        <v>А</v>
      </c>
      <c r="G74" s="9" t="str">
        <f>LEFT(D74,1)</f>
        <v>А</v>
      </c>
      <c r="H74" s="8">
        <v>760184</v>
      </c>
      <c r="I74" s="10">
        <v>4</v>
      </c>
      <c r="J74" s="8" t="s">
        <v>10</v>
      </c>
      <c r="K74" s="18">
        <v>3</v>
      </c>
      <c r="L74" s="12">
        <v>8</v>
      </c>
      <c r="M74" s="1">
        <f>K74/L74</f>
        <v>0.375</v>
      </c>
      <c r="N74" s="12" t="str">
        <f>IF(K74&gt;75%*L74,"Победитель",IF(K74&gt;50%*L74,"Призёр","Участник"))</f>
        <v>Участник</v>
      </c>
    </row>
    <row r="75" spans="1:14" x14ac:dyDescent="0.35">
      <c r="A75" s="8">
        <v>68</v>
      </c>
      <c r="B75" s="8" t="s">
        <v>279</v>
      </c>
      <c r="C75" s="8" t="s">
        <v>22</v>
      </c>
      <c r="D75" s="8" t="s">
        <v>254</v>
      </c>
      <c r="E75" s="9" t="str">
        <f>LEFT(B75,1)</f>
        <v>О</v>
      </c>
      <c r="F75" s="9" t="str">
        <f>LEFT(C75,1)</f>
        <v>Н</v>
      </c>
      <c r="G75" s="9" t="str">
        <f>LEFT(D75,1)</f>
        <v>В</v>
      </c>
      <c r="H75" s="8">
        <v>760184</v>
      </c>
      <c r="I75" s="10">
        <v>4</v>
      </c>
      <c r="J75" s="8" t="s">
        <v>10</v>
      </c>
      <c r="K75" s="18">
        <v>3</v>
      </c>
      <c r="L75" s="12">
        <v>8</v>
      </c>
      <c r="M75" s="1">
        <f>K75/L75</f>
        <v>0.375</v>
      </c>
      <c r="N75" s="12" t="str">
        <f>IF(K75&gt;75%*L75,"Победитель",IF(K75&gt;50%*L75,"Призёр","Участник"))</f>
        <v>Участник</v>
      </c>
    </row>
    <row r="76" spans="1:14" x14ac:dyDescent="0.35">
      <c r="A76" s="8">
        <v>69</v>
      </c>
      <c r="B76" s="8" t="s">
        <v>324</v>
      </c>
      <c r="C76" s="8" t="s">
        <v>59</v>
      </c>
      <c r="D76" s="8" t="s">
        <v>411</v>
      </c>
      <c r="E76" s="9" t="str">
        <f>LEFT(B76,1)</f>
        <v>С</v>
      </c>
      <c r="F76" s="9" t="str">
        <f>LEFT(C76,1)</f>
        <v>К</v>
      </c>
      <c r="G76" s="9" t="str">
        <f>LEFT(D76,1)</f>
        <v>М</v>
      </c>
      <c r="H76" s="8">
        <v>766032</v>
      </c>
      <c r="I76" s="10">
        <v>4</v>
      </c>
      <c r="J76" s="8" t="s">
        <v>10</v>
      </c>
      <c r="K76" s="18">
        <v>3</v>
      </c>
      <c r="L76" s="12">
        <v>8</v>
      </c>
      <c r="M76" s="1">
        <f>K76/L76</f>
        <v>0.375</v>
      </c>
      <c r="N76" s="12" t="str">
        <f>IF(K76&gt;75%*L76,"Победитель",IF(K76&gt;50%*L76,"Призёр","Участник"))</f>
        <v>Участник</v>
      </c>
    </row>
    <row r="77" spans="1:14" x14ac:dyDescent="0.35">
      <c r="A77" s="8">
        <v>70</v>
      </c>
      <c r="B77" s="8" t="s">
        <v>847</v>
      </c>
      <c r="C77" s="8" t="s">
        <v>50</v>
      </c>
      <c r="D77" s="8" t="s">
        <v>30</v>
      </c>
      <c r="E77" s="9" t="str">
        <f>LEFT(B77,1)</f>
        <v>А</v>
      </c>
      <c r="F77" s="9" t="str">
        <f>LEFT(C77,1)</f>
        <v>М</v>
      </c>
      <c r="G77" s="9" t="str">
        <f>LEFT(D77,1)</f>
        <v>А</v>
      </c>
      <c r="H77" s="8">
        <v>766032</v>
      </c>
      <c r="I77" s="10">
        <v>4</v>
      </c>
      <c r="J77" s="8" t="s">
        <v>10</v>
      </c>
      <c r="K77" s="18">
        <v>3</v>
      </c>
      <c r="L77" s="12">
        <v>8</v>
      </c>
      <c r="M77" s="1">
        <f>K77/L77</f>
        <v>0.375</v>
      </c>
      <c r="N77" s="12" t="str">
        <f>IF(K77&gt;75%*L77,"Победитель",IF(K77&gt;50%*L77,"Призёр","Участник"))</f>
        <v>Участник</v>
      </c>
    </row>
    <row r="78" spans="1:14" x14ac:dyDescent="0.35">
      <c r="A78" s="8">
        <v>71</v>
      </c>
      <c r="B78" s="8" t="s">
        <v>848</v>
      </c>
      <c r="C78" s="8" t="s">
        <v>367</v>
      </c>
      <c r="D78" s="8" t="s">
        <v>289</v>
      </c>
      <c r="E78" s="9" t="str">
        <f>LEFT(B78,1)</f>
        <v>Ч</v>
      </c>
      <c r="F78" s="9" t="str">
        <f>LEFT(C78,1)</f>
        <v>А</v>
      </c>
      <c r="G78" s="9" t="str">
        <f>LEFT(D78,1)</f>
        <v>Д</v>
      </c>
      <c r="H78" s="8">
        <v>766032</v>
      </c>
      <c r="I78" s="10">
        <v>4</v>
      </c>
      <c r="J78" s="8" t="s">
        <v>10</v>
      </c>
      <c r="K78" s="18">
        <v>3</v>
      </c>
      <c r="L78" s="12">
        <v>8</v>
      </c>
      <c r="M78" s="1">
        <f>K78/L78</f>
        <v>0.375</v>
      </c>
      <c r="N78" s="12" t="str">
        <f>IF(K78&gt;75%*L78,"Победитель",IF(K78&gt;50%*L78,"Призёр","Участник"))</f>
        <v>Участник</v>
      </c>
    </row>
    <row r="79" spans="1:14" x14ac:dyDescent="0.35">
      <c r="A79" s="8">
        <v>72</v>
      </c>
      <c r="B79" s="8" t="s">
        <v>847</v>
      </c>
      <c r="C79" s="8" t="s">
        <v>37</v>
      </c>
      <c r="D79" s="8" t="s">
        <v>30</v>
      </c>
      <c r="E79" s="9" t="str">
        <f>LEFT(B79,1)</f>
        <v>А</v>
      </c>
      <c r="F79" s="9" t="str">
        <f>LEFT(C79,1)</f>
        <v>Д</v>
      </c>
      <c r="G79" s="9" t="str">
        <f>LEFT(D79,1)</f>
        <v>А</v>
      </c>
      <c r="H79" s="8">
        <v>766032</v>
      </c>
      <c r="I79" s="10">
        <v>4</v>
      </c>
      <c r="J79" s="8" t="s">
        <v>10</v>
      </c>
      <c r="K79" s="18">
        <v>3</v>
      </c>
      <c r="L79" s="12">
        <v>8</v>
      </c>
      <c r="M79" s="1">
        <f>K79/L79</f>
        <v>0.375</v>
      </c>
      <c r="N79" s="12" t="str">
        <f>IF(K79&gt;75%*L79,"Победитель",IF(K79&gt;50%*L79,"Призёр","Участник"))</f>
        <v>Участник</v>
      </c>
    </row>
    <row r="80" spans="1:14" x14ac:dyDescent="0.35">
      <c r="A80" s="8">
        <v>73</v>
      </c>
      <c r="B80" s="8" t="s">
        <v>858</v>
      </c>
      <c r="C80" s="8" t="s">
        <v>565</v>
      </c>
      <c r="D80" s="8" t="s">
        <v>14</v>
      </c>
      <c r="E80" s="9" t="str">
        <f>LEFT(B80,1)</f>
        <v>О</v>
      </c>
      <c r="F80" s="9" t="str">
        <f>LEFT(C80,1)</f>
        <v>В</v>
      </c>
      <c r="G80" s="9" t="str">
        <f>LEFT(D80,1)</f>
        <v>С</v>
      </c>
      <c r="H80" s="8">
        <v>766010</v>
      </c>
      <c r="I80" s="10">
        <v>4</v>
      </c>
      <c r="J80" s="8" t="s">
        <v>10</v>
      </c>
      <c r="K80" s="18">
        <v>3</v>
      </c>
      <c r="L80" s="12">
        <v>8</v>
      </c>
      <c r="M80" s="1">
        <f>K80/L80</f>
        <v>0.375</v>
      </c>
      <c r="N80" s="12" t="str">
        <f>IF(K80&gt;75%*L80,"Победитель",IF(K80&gt;50%*L80,"Призёр","Участник"))</f>
        <v>Участник</v>
      </c>
    </row>
    <row r="81" spans="1:14" x14ac:dyDescent="0.35">
      <c r="A81" s="8">
        <v>74</v>
      </c>
      <c r="B81" s="8" t="s">
        <v>873</v>
      </c>
      <c r="C81" s="8" t="s">
        <v>874</v>
      </c>
      <c r="D81" s="8" t="s">
        <v>875</v>
      </c>
      <c r="E81" s="9" t="str">
        <f>LEFT(B81,1)</f>
        <v>А</v>
      </c>
      <c r="F81" s="9" t="str">
        <f>LEFT(C81,1)</f>
        <v>М</v>
      </c>
      <c r="G81" s="9" t="str">
        <f>LEFT(D81,1)</f>
        <v>Г</v>
      </c>
      <c r="H81" s="8">
        <v>760188</v>
      </c>
      <c r="I81" s="10">
        <v>4</v>
      </c>
      <c r="J81" s="8" t="s">
        <v>10</v>
      </c>
      <c r="K81" s="18">
        <v>3</v>
      </c>
      <c r="L81" s="12">
        <v>8</v>
      </c>
      <c r="M81" s="1">
        <f>K81/L81</f>
        <v>0.375</v>
      </c>
      <c r="N81" s="12" t="str">
        <f>IF(K81&gt;75%*L81,"Победитель",IF(K81&gt;50%*L81,"Призёр","Участник"))</f>
        <v>Участник</v>
      </c>
    </row>
    <row r="82" spans="1:14" x14ac:dyDescent="0.35">
      <c r="A82" s="8">
        <v>75</v>
      </c>
      <c r="B82" s="8" t="s">
        <v>876</v>
      </c>
      <c r="C82" s="8" t="s">
        <v>18</v>
      </c>
      <c r="D82" s="8" t="s">
        <v>326</v>
      </c>
      <c r="E82" s="9" t="str">
        <f>LEFT(B82,1)</f>
        <v>К</v>
      </c>
      <c r="F82" s="9" t="str">
        <f>LEFT(C82,1)</f>
        <v>А</v>
      </c>
      <c r="G82" s="9" t="str">
        <f>LEFT(D82,1)</f>
        <v>М</v>
      </c>
      <c r="H82" s="8">
        <v>760188</v>
      </c>
      <c r="I82" s="10">
        <v>4</v>
      </c>
      <c r="J82" s="8" t="s">
        <v>10</v>
      </c>
      <c r="K82" s="18">
        <v>3</v>
      </c>
      <c r="L82" s="12">
        <v>8</v>
      </c>
      <c r="M82" s="1">
        <f>K82/L82</f>
        <v>0.375</v>
      </c>
      <c r="N82" s="12" t="str">
        <f>IF(K82&gt;75%*L82,"Победитель",IF(K82&gt;50%*L82,"Призёр","Участник"))</f>
        <v>Участник</v>
      </c>
    </row>
    <row r="83" spans="1:14" x14ac:dyDescent="0.35">
      <c r="A83" s="8">
        <v>76</v>
      </c>
      <c r="B83" s="8" t="s">
        <v>877</v>
      </c>
      <c r="C83" s="8" t="s">
        <v>878</v>
      </c>
      <c r="D83" s="8" t="s">
        <v>30</v>
      </c>
      <c r="E83" s="9" t="str">
        <f>LEFT(B83,1)</f>
        <v>К</v>
      </c>
      <c r="F83" s="9" t="str">
        <f>LEFT(C83,1)</f>
        <v>И</v>
      </c>
      <c r="G83" s="9" t="str">
        <f>LEFT(D83,1)</f>
        <v>А</v>
      </c>
      <c r="H83" s="8">
        <v>760188</v>
      </c>
      <c r="I83" s="10">
        <v>4</v>
      </c>
      <c r="J83" s="8" t="s">
        <v>10</v>
      </c>
      <c r="K83" s="18">
        <v>3</v>
      </c>
      <c r="L83" s="12">
        <v>8</v>
      </c>
      <c r="M83" s="1">
        <f>K83/L83</f>
        <v>0.375</v>
      </c>
      <c r="N83" s="12" t="str">
        <f>IF(K83&gt;75%*L83,"Победитель",IF(K83&gt;50%*L83,"Призёр","Участник"))</f>
        <v>Участник</v>
      </c>
    </row>
    <row r="84" spans="1:14" x14ac:dyDescent="0.35">
      <c r="A84" s="8">
        <v>77</v>
      </c>
      <c r="B84" s="8" t="s">
        <v>879</v>
      </c>
      <c r="C84" s="8" t="s">
        <v>880</v>
      </c>
      <c r="D84" s="8" t="s">
        <v>66</v>
      </c>
      <c r="E84" s="9" t="str">
        <f>LEFT(B84,1)</f>
        <v>М</v>
      </c>
      <c r="F84" s="9" t="str">
        <f>LEFT(C84,1)</f>
        <v>М</v>
      </c>
      <c r="G84" s="9" t="str">
        <f>LEFT(D84,1)</f>
        <v>А</v>
      </c>
      <c r="H84" s="8">
        <v>760188</v>
      </c>
      <c r="I84" s="10">
        <v>4</v>
      </c>
      <c r="J84" s="8" t="s">
        <v>10</v>
      </c>
      <c r="K84" s="18">
        <v>3</v>
      </c>
      <c r="L84" s="12">
        <v>8</v>
      </c>
      <c r="M84" s="1">
        <f>K84/L84</f>
        <v>0.375</v>
      </c>
      <c r="N84" s="12" t="str">
        <f>IF(K84&gt;75%*L84,"Победитель",IF(K84&gt;50%*L84,"Призёр","Участник"))</f>
        <v>Участник</v>
      </c>
    </row>
    <row r="85" spans="1:14" x14ac:dyDescent="0.35">
      <c r="A85" s="8">
        <v>78</v>
      </c>
      <c r="B85" s="8" t="s">
        <v>881</v>
      </c>
      <c r="C85" s="8" t="s">
        <v>296</v>
      </c>
      <c r="D85" s="8" t="s">
        <v>177</v>
      </c>
      <c r="E85" s="9" t="str">
        <f>LEFT(B85,1)</f>
        <v>А</v>
      </c>
      <c r="F85" s="9" t="str">
        <f>LEFT(C85,1)</f>
        <v>В</v>
      </c>
      <c r="G85" s="9" t="str">
        <f>LEFT(D85,1)</f>
        <v>И</v>
      </c>
      <c r="H85" s="8">
        <v>760188</v>
      </c>
      <c r="I85" s="10">
        <v>4</v>
      </c>
      <c r="J85" s="8" t="s">
        <v>10</v>
      </c>
      <c r="K85" s="18">
        <v>3</v>
      </c>
      <c r="L85" s="12">
        <v>8</v>
      </c>
      <c r="M85" s="1">
        <f>K85/L85</f>
        <v>0.375</v>
      </c>
      <c r="N85" s="12" t="str">
        <f>IF(K85&gt;75%*L85,"Победитель",IF(K85&gt;50%*L85,"Призёр","Участник"))</f>
        <v>Участник</v>
      </c>
    </row>
    <row r="86" spans="1:14" x14ac:dyDescent="0.35">
      <c r="A86" s="8">
        <v>79</v>
      </c>
      <c r="B86" s="36" t="s">
        <v>1083</v>
      </c>
      <c r="C86" s="36" t="s">
        <v>287</v>
      </c>
      <c r="D86" s="36" t="s">
        <v>266</v>
      </c>
      <c r="E86" s="9" t="str">
        <f>LEFT(B86,1)</f>
        <v>Д</v>
      </c>
      <c r="F86" s="9" t="str">
        <f>LEFT(C86,1)</f>
        <v>А</v>
      </c>
      <c r="G86" s="9" t="str">
        <f>LEFT(D86,1)</f>
        <v xml:space="preserve"> </v>
      </c>
      <c r="H86" s="36">
        <v>766105</v>
      </c>
      <c r="I86" s="35">
        <v>4</v>
      </c>
      <c r="J86" s="8" t="s">
        <v>10</v>
      </c>
      <c r="K86" s="36">
        <v>3</v>
      </c>
      <c r="L86" s="12">
        <v>8</v>
      </c>
      <c r="M86" s="1">
        <f>K86/L86</f>
        <v>0.375</v>
      </c>
      <c r="N86" s="12" t="str">
        <f>IF(K86&gt;75%*L86,"Победитель",IF(K86&gt;50%*L86,"Призёр","Участник"))</f>
        <v>Участник</v>
      </c>
    </row>
    <row r="87" spans="1:14" x14ac:dyDescent="0.35">
      <c r="A87" s="8">
        <v>80</v>
      </c>
      <c r="B87" s="36" t="s">
        <v>1084</v>
      </c>
      <c r="C87" s="36" t="s">
        <v>1085</v>
      </c>
      <c r="D87" s="36" t="s">
        <v>978</v>
      </c>
      <c r="E87" s="9" t="str">
        <f>LEFT(B87,1)</f>
        <v>Г</v>
      </c>
      <c r="F87" s="9" t="str">
        <f>LEFT(C87,1)</f>
        <v>Н</v>
      </c>
      <c r="G87" s="9" t="str">
        <f>LEFT(D87,1)</f>
        <v>Е</v>
      </c>
      <c r="H87" s="38">
        <v>766105</v>
      </c>
      <c r="I87" s="42">
        <v>4</v>
      </c>
      <c r="J87" s="8" t="s">
        <v>10</v>
      </c>
      <c r="K87" s="40">
        <v>3</v>
      </c>
      <c r="L87" s="12">
        <v>8</v>
      </c>
      <c r="M87" s="1">
        <f>K87/L87</f>
        <v>0.375</v>
      </c>
      <c r="N87" s="12" t="str">
        <f>IF(K87&gt;75%*L87,"Победитель",IF(K87&gt;50%*L87,"Призёр","Участник"))</f>
        <v>Участник</v>
      </c>
    </row>
    <row r="88" spans="1:14" x14ac:dyDescent="0.35">
      <c r="A88" s="8">
        <v>81</v>
      </c>
      <c r="B88" s="36" t="s">
        <v>1086</v>
      </c>
      <c r="C88" s="36" t="s">
        <v>354</v>
      </c>
      <c r="D88" s="36" t="s">
        <v>369</v>
      </c>
      <c r="E88" s="9" t="str">
        <f>LEFT(B88,1)</f>
        <v>С</v>
      </c>
      <c r="F88" s="9" t="str">
        <f>LEFT(C88,1)</f>
        <v>Б</v>
      </c>
      <c r="G88" s="9" t="str">
        <f>LEFT(D88,1)</f>
        <v>В</v>
      </c>
      <c r="H88" s="38">
        <v>766105</v>
      </c>
      <c r="I88" s="42">
        <v>4</v>
      </c>
      <c r="J88" s="8" t="s">
        <v>10</v>
      </c>
      <c r="K88" s="40">
        <v>3</v>
      </c>
      <c r="L88" s="12">
        <v>8</v>
      </c>
      <c r="M88" s="1">
        <f>K88/L88</f>
        <v>0.375</v>
      </c>
      <c r="N88" s="12" t="str">
        <f>IF(K88&gt;75%*L88,"Победитель",IF(K88&gt;50%*L88,"Призёр","Участник"))</f>
        <v>Участник</v>
      </c>
    </row>
    <row r="89" spans="1:14" x14ac:dyDescent="0.35">
      <c r="A89" s="8">
        <v>82</v>
      </c>
      <c r="B89" s="8" t="s">
        <v>100</v>
      </c>
      <c r="C89" s="8" t="s">
        <v>26</v>
      </c>
      <c r="D89" s="8" t="s">
        <v>58</v>
      </c>
      <c r="E89" s="9" t="str">
        <f>LEFT(B89,1)</f>
        <v>Г</v>
      </c>
      <c r="F89" s="9" t="str">
        <f>LEFT(C89,1)</f>
        <v>А</v>
      </c>
      <c r="G89" s="9" t="str">
        <f>LEFT(D89,1)</f>
        <v>В</v>
      </c>
      <c r="H89" s="14">
        <v>760239</v>
      </c>
      <c r="I89" s="15">
        <v>4</v>
      </c>
      <c r="J89" s="8" t="s">
        <v>10</v>
      </c>
      <c r="K89" s="11">
        <v>2</v>
      </c>
      <c r="L89" s="12">
        <v>8</v>
      </c>
      <c r="M89" s="1">
        <f>K89/L89</f>
        <v>0.25</v>
      </c>
      <c r="N89" s="12" t="str">
        <f>IF(K89&gt;75%*L89,"Победитель",IF(K89&gt;50%*L89,"Призёр","Участник"))</f>
        <v>Участник</v>
      </c>
    </row>
    <row r="90" spans="1:14" x14ac:dyDescent="0.35">
      <c r="A90" s="8">
        <v>83</v>
      </c>
      <c r="B90" s="8" t="s">
        <v>189</v>
      </c>
      <c r="C90" s="8" t="s">
        <v>28</v>
      </c>
      <c r="D90" s="8" t="s">
        <v>49</v>
      </c>
      <c r="E90" s="9" t="str">
        <f>LEFT(B90,1)</f>
        <v>З</v>
      </c>
      <c r="F90" s="9" t="str">
        <f>LEFT(C90,1)</f>
        <v>М</v>
      </c>
      <c r="G90" s="9" t="str">
        <f>LEFT(D90,1)</f>
        <v>А</v>
      </c>
      <c r="H90" s="8">
        <v>764203</v>
      </c>
      <c r="I90" s="15">
        <v>4</v>
      </c>
      <c r="J90" s="8" t="s">
        <v>10</v>
      </c>
      <c r="K90" s="11">
        <v>2</v>
      </c>
      <c r="L90" s="12">
        <v>8</v>
      </c>
      <c r="M90" s="1">
        <f>K90/L90</f>
        <v>0.25</v>
      </c>
      <c r="N90" s="12" t="str">
        <f>IF(K90&gt;75%*L90,"Победитель",IF(K90&gt;50%*L90,"Призёр","Участник"))</f>
        <v>Участник</v>
      </c>
    </row>
    <row r="91" spans="1:14" x14ac:dyDescent="0.35">
      <c r="A91" s="8">
        <v>84</v>
      </c>
      <c r="B91" s="8" t="s">
        <v>197</v>
      </c>
      <c r="C91" s="8" t="s">
        <v>198</v>
      </c>
      <c r="D91" s="8" t="s">
        <v>66</v>
      </c>
      <c r="E91" s="9" t="str">
        <f>LEFT(B91,1)</f>
        <v>С</v>
      </c>
      <c r="F91" s="9" t="str">
        <f>LEFT(C91,1)</f>
        <v>В</v>
      </c>
      <c r="G91" s="9" t="str">
        <f>LEFT(D91,1)</f>
        <v>А</v>
      </c>
      <c r="H91" s="8">
        <v>760243</v>
      </c>
      <c r="I91" s="10">
        <v>4</v>
      </c>
      <c r="J91" s="8" t="s">
        <v>10</v>
      </c>
      <c r="K91" s="18">
        <v>2</v>
      </c>
      <c r="L91" s="12">
        <v>8</v>
      </c>
      <c r="M91" s="1">
        <f>K91/L91</f>
        <v>0.25</v>
      </c>
      <c r="N91" s="12" t="str">
        <f>IF(K91&gt;75%*L91,"Победитель",IF(K91&gt;50%*L91,"Призёр","Участник"))</f>
        <v>Участник</v>
      </c>
    </row>
    <row r="92" spans="1:14" x14ac:dyDescent="0.35">
      <c r="A92" s="8">
        <v>85</v>
      </c>
      <c r="B92" s="8" t="s">
        <v>201</v>
      </c>
      <c r="C92" s="8" t="s">
        <v>75</v>
      </c>
      <c r="D92" s="8" t="s">
        <v>177</v>
      </c>
      <c r="E92" s="9" t="str">
        <f>LEFT(B92,1)</f>
        <v>Д</v>
      </c>
      <c r="F92" s="9" t="str">
        <f>LEFT(C92,1)</f>
        <v>С</v>
      </c>
      <c r="G92" s="9" t="str">
        <f>LEFT(D92,1)</f>
        <v>И</v>
      </c>
      <c r="H92" s="19">
        <v>763214</v>
      </c>
      <c r="I92" s="10">
        <v>4</v>
      </c>
      <c r="J92" s="8" t="s">
        <v>10</v>
      </c>
      <c r="K92" s="18">
        <v>2</v>
      </c>
      <c r="L92" s="12">
        <v>8</v>
      </c>
      <c r="M92" s="1">
        <f>K92/L92</f>
        <v>0.25</v>
      </c>
      <c r="N92" s="12" t="str">
        <f>IF(K92&gt;75%*L92,"Победитель",IF(K92&gt;50%*L92,"Призёр","Участник"))</f>
        <v>Участник</v>
      </c>
    </row>
    <row r="93" spans="1:14" x14ac:dyDescent="0.35">
      <c r="A93" s="8">
        <v>86</v>
      </c>
      <c r="B93" s="8" t="s">
        <v>202</v>
      </c>
      <c r="C93" s="8" t="s">
        <v>203</v>
      </c>
      <c r="D93" s="8" t="s">
        <v>17</v>
      </c>
      <c r="E93" s="9" t="str">
        <f>LEFT(B93,1)</f>
        <v>Р</v>
      </c>
      <c r="F93" s="9" t="str">
        <f>LEFT(C93,1)</f>
        <v>А</v>
      </c>
      <c r="G93" s="9" t="str">
        <f>LEFT(D93,1)</f>
        <v>А</v>
      </c>
      <c r="H93" s="8">
        <v>763214</v>
      </c>
      <c r="I93" s="10">
        <v>4</v>
      </c>
      <c r="J93" s="8" t="s">
        <v>10</v>
      </c>
      <c r="K93" s="18">
        <v>2</v>
      </c>
      <c r="L93" s="12">
        <v>8</v>
      </c>
      <c r="M93" s="1">
        <f>K93/L93</f>
        <v>0.25</v>
      </c>
      <c r="N93" s="12" t="str">
        <f>IF(K93&gt;75%*L93,"Победитель",IF(K93&gt;50%*L93,"Призёр","Участник"))</f>
        <v>Участник</v>
      </c>
    </row>
    <row r="94" spans="1:14" x14ac:dyDescent="0.35">
      <c r="A94" s="8">
        <v>87</v>
      </c>
      <c r="B94" s="8" t="s">
        <v>205</v>
      </c>
      <c r="C94" s="8" t="s">
        <v>20</v>
      </c>
      <c r="D94" s="8" t="s">
        <v>23</v>
      </c>
      <c r="E94" s="9" t="str">
        <f>LEFT(B94,1)</f>
        <v>С</v>
      </c>
      <c r="F94" s="9" t="str">
        <f>LEFT(C94,1)</f>
        <v>С</v>
      </c>
      <c r="G94" s="9" t="str">
        <f>LEFT(D94,1)</f>
        <v>И</v>
      </c>
      <c r="H94" s="14">
        <v>763214</v>
      </c>
      <c r="I94" s="15">
        <v>4</v>
      </c>
      <c r="J94" s="8" t="s">
        <v>10</v>
      </c>
      <c r="K94" s="18">
        <v>2</v>
      </c>
      <c r="L94" s="12">
        <v>8</v>
      </c>
      <c r="M94" s="1">
        <f>K94/L94</f>
        <v>0.25</v>
      </c>
      <c r="N94" s="12" t="str">
        <f>IF(K94&gt;75%*L94,"Победитель",IF(K94&gt;50%*L94,"Призёр","Участник"))</f>
        <v>Участник</v>
      </c>
    </row>
    <row r="95" spans="1:14" x14ac:dyDescent="0.35">
      <c r="A95" s="8">
        <v>88</v>
      </c>
      <c r="B95" s="16" t="s">
        <v>206</v>
      </c>
      <c r="C95" s="16" t="s">
        <v>15</v>
      </c>
      <c r="D95" s="16" t="s">
        <v>177</v>
      </c>
      <c r="E95" s="9" t="str">
        <f>LEFT(B95,1)</f>
        <v>Щ</v>
      </c>
      <c r="F95" s="9" t="str">
        <f>LEFT(C95,1)</f>
        <v>И</v>
      </c>
      <c r="G95" s="9" t="str">
        <f>LEFT(D95,1)</f>
        <v>И</v>
      </c>
      <c r="H95" s="16">
        <v>763214</v>
      </c>
      <c r="I95" s="17">
        <v>4</v>
      </c>
      <c r="J95" s="8" t="s">
        <v>10</v>
      </c>
      <c r="K95" s="18">
        <v>2</v>
      </c>
      <c r="L95" s="12">
        <v>8</v>
      </c>
      <c r="M95" s="1">
        <f>K95/L95</f>
        <v>0.25</v>
      </c>
      <c r="N95" s="12" t="str">
        <f>IF(K95&gt;75%*L95,"Победитель",IF(K95&gt;50%*L95,"Призёр","Участник"))</f>
        <v>Участник</v>
      </c>
    </row>
    <row r="96" spans="1:14" x14ac:dyDescent="0.35">
      <c r="A96" s="8">
        <v>89</v>
      </c>
      <c r="B96" s="8" t="s">
        <v>246</v>
      </c>
      <c r="C96" s="8" t="s">
        <v>41</v>
      </c>
      <c r="D96" s="8" t="s">
        <v>80</v>
      </c>
      <c r="E96" s="9" t="str">
        <f>LEFT(B96,1)</f>
        <v>Б</v>
      </c>
      <c r="F96" s="9" t="str">
        <f>LEFT(C96,1)</f>
        <v>С</v>
      </c>
      <c r="G96" s="9" t="str">
        <f>LEFT(D96,1)</f>
        <v>Л</v>
      </c>
      <c r="H96" s="8">
        <v>763213</v>
      </c>
      <c r="I96" s="10">
        <v>4</v>
      </c>
      <c r="J96" s="8" t="s">
        <v>10</v>
      </c>
      <c r="K96" s="18">
        <v>2</v>
      </c>
      <c r="L96" s="12">
        <v>8</v>
      </c>
      <c r="M96" s="1">
        <f>K96/L96</f>
        <v>0.25</v>
      </c>
      <c r="N96" s="12" t="str">
        <f>IF(K96&gt;75%*L96,"Победитель",IF(K96&gt;50%*L96,"Призёр","Участник"))</f>
        <v>Участник</v>
      </c>
    </row>
    <row r="97" spans="1:14" x14ac:dyDescent="0.35">
      <c r="A97" s="8">
        <v>90</v>
      </c>
      <c r="B97" s="8" t="s">
        <v>283</v>
      </c>
      <c r="C97" s="8" t="s">
        <v>53</v>
      </c>
      <c r="D97" s="8" t="s">
        <v>33</v>
      </c>
      <c r="E97" s="9" t="str">
        <f>LEFT(B97,1)</f>
        <v>Б</v>
      </c>
      <c r="F97" s="9" t="str">
        <f>LEFT(C97,1)</f>
        <v>М</v>
      </c>
      <c r="G97" s="9" t="str">
        <f>LEFT(D97,1)</f>
        <v>А</v>
      </c>
      <c r="H97" s="8">
        <v>760189</v>
      </c>
      <c r="I97" s="10">
        <v>4</v>
      </c>
      <c r="J97" s="8" t="s">
        <v>10</v>
      </c>
      <c r="K97" s="18">
        <v>2</v>
      </c>
      <c r="L97" s="12">
        <v>8</v>
      </c>
      <c r="M97" s="1">
        <f>K97/L97</f>
        <v>0.25</v>
      </c>
      <c r="N97" s="12" t="str">
        <f>IF(K97&gt;75%*L97,"Победитель",IF(K97&gt;50%*L97,"Призёр","Участник"))</f>
        <v>Участник</v>
      </c>
    </row>
    <row r="98" spans="1:14" x14ac:dyDescent="0.35">
      <c r="A98" s="8">
        <v>91</v>
      </c>
      <c r="B98" s="8" t="s">
        <v>284</v>
      </c>
      <c r="C98" s="8" t="s">
        <v>15</v>
      </c>
      <c r="D98" s="8" t="s">
        <v>285</v>
      </c>
      <c r="E98" s="9" t="str">
        <f>LEFT(B98,1)</f>
        <v>Ц</v>
      </c>
      <c r="F98" s="9" t="str">
        <f>LEFT(C98,1)</f>
        <v>И</v>
      </c>
      <c r="G98" s="9" t="str">
        <f>LEFT(D98,1)</f>
        <v>К</v>
      </c>
      <c r="H98" s="8">
        <v>760189</v>
      </c>
      <c r="I98" s="10">
        <v>4</v>
      </c>
      <c r="J98" s="8" t="s">
        <v>10</v>
      </c>
      <c r="K98" s="18">
        <v>2</v>
      </c>
      <c r="L98" s="12">
        <v>8</v>
      </c>
      <c r="M98" s="1">
        <f>K98/L98</f>
        <v>0.25</v>
      </c>
      <c r="N98" s="12" t="str">
        <f>IF(K98&gt;75%*L98,"Победитель",IF(K98&gt;50%*L98,"Призёр","Участник"))</f>
        <v>Участник</v>
      </c>
    </row>
    <row r="99" spans="1:14" x14ac:dyDescent="0.35">
      <c r="A99" s="8">
        <v>92</v>
      </c>
      <c r="B99" s="8" t="s">
        <v>286</v>
      </c>
      <c r="C99" s="8" t="s">
        <v>287</v>
      </c>
      <c r="D99" s="8" t="s">
        <v>69</v>
      </c>
      <c r="E99" s="9" t="str">
        <f>LEFT(B99,1)</f>
        <v>Г</v>
      </c>
      <c r="F99" s="9" t="str">
        <f>LEFT(C99,1)</f>
        <v>А</v>
      </c>
      <c r="G99" s="9" t="str">
        <f>LEFT(D99,1)</f>
        <v>В</v>
      </c>
      <c r="H99" s="8">
        <v>760189</v>
      </c>
      <c r="I99" s="10">
        <v>4</v>
      </c>
      <c r="J99" s="8" t="s">
        <v>10</v>
      </c>
      <c r="K99" s="18">
        <v>2</v>
      </c>
      <c r="L99" s="12">
        <v>8</v>
      </c>
      <c r="M99" s="1">
        <f>K99/L99</f>
        <v>0.25</v>
      </c>
      <c r="N99" s="12" t="str">
        <f>IF(K99&gt;75%*L99,"Победитель",IF(K99&gt;50%*L99,"Призёр","Участник"))</f>
        <v>Участник</v>
      </c>
    </row>
    <row r="100" spans="1:14" x14ac:dyDescent="0.35">
      <c r="A100" s="8">
        <v>93</v>
      </c>
      <c r="B100" s="8" t="s">
        <v>288</v>
      </c>
      <c r="C100" s="8" t="s">
        <v>40</v>
      </c>
      <c r="D100" s="8" t="s">
        <v>289</v>
      </c>
      <c r="E100" s="9" t="str">
        <f>LEFT(B100,1)</f>
        <v>Т</v>
      </c>
      <c r="F100" s="9" t="str">
        <f>LEFT(C100,1)</f>
        <v>В</v>
      </c>
      <c r="G100" s="9" t="str">
        <f>LEFT(D100,1)</f>
        <v>Д</v>
      </c>
      <c r="H100" s="8">
        <v>760189</v>
      </c>
      <c r="I100" s="10">
        <v>4</v>
      </c>
      <c r="J100" s="8" t="s">
        <v>10</v>
      </c>
      <c r="K100" s="18">
        <v>2</v>
      </c>
      <c r="L100" s="12">
        <v>8</v>
      </c>
      <c r="M100" s="1">
        <f>K100/L100</f>
        <v>0.25</v>
      </c>
      <c r="N100" s="12" t="str">
        <f>IF(K100&gt;75%*L100,"Победитель",IF(K100&gt;50%*L100,"Призёр","Участник"))</f>
        <v>Участник</v>
      </c>
    </row>
    <row r="101" spans="1:14" x14ac:dyDescent="0.35">
      <c r="A101" s="8">
        <v>94</v>
      </c>
      <c r="B101" s="8" t="s">
        <v>372</v>
      </c>
      <c r="C101" s="8" t="s">
        <v>373</v>
      </c>
      <c r="D101" s="8" t="s">
        <v>17</v>
      </c>
      <c r="E101" s="9" t="str">
        <f>LEFT(B101,1)</f>
        <v>С</v>
      </c>
      <c r="F101" s="9" t="str">
        <f>LEFT(C101,1)</f>
        <v>А</v>
      </c>
      <c r="G101" s="9" t="str">
        <f>LEFT(D101,1)</f>
        <v>А</v>
      </c>
      <c r="H101" s="8">
        <v>763282</v>
      </c>
      <c r="I101" s="10">
        <v>4</v>
      </c>
      <c r="J101" s="8" t="s">
        <v>10</v>
      </c>
      <c r="K101" s="18">
        <v>2</v>
      </c>
      <c r="L101" s="12">
        <v>8</v>
      </c>
      <c r="M101" s="1">
        <f>K101/L101</f>
        <v>0.25</v>
      </c>
      <c r="N101" s="12" t="str">
        <f>IF(K101&gt;75%*L101,"Победитель",IF(K101&gt;50%*L101,"Призёр","Участник"))</f>
        <v>Участник</v>
      </c>
    </row>
    <row r="102" spans="1:14" x14ac:dyDescent="0.35">
      <c r="A102" s="8">
        <v>95</v>
      </c>
      <c r="B102" s="8" t="s">
        <v>374</v>
      </c>
      <c r="C102" s="8" t="s">
        <v>375</v>
      </c>
      <c r="D102" s="8" t="s">
        <v>82</v>
      </c>
      <c r="E102" s="9" t="str">
        <f>LEFT(B102,1)</f>
        <v>Ш</v>
      </c>
      <c r="F102" s="9" t="str">
        <f>LEFT(C102,1)</f>
        <v>Е</v>
      </c>
      <c r="G102" s="9" t="str">
        <f>LEFT(D102,1)</f>
        <v>Н</v>
      </c>
      <c r="H102" s="8">
        <v>763282</v>
      </c>
      <c r="I102" s="10">
        <v>4</v>
      </c>
      <c r="J102" s="8" t="s">
        <v>10</v>
      </c>
      <c r="K102" s="18">
        <v>2</v>
      </c>
      <c r="L102" s="12">
        <v>8</v>
      </c>
      <c r="M102" s="1">
        <f>K102/L102</f>
        <v>0.25</v>
      </c>
      <c r="N102" s="12" t="str">
        <f>IF(K102&gt;75%*L102,"Победитель",IF(K102&gt;50%*L102,"Призёр","Участник"))</f>
        <v>Участник</v>
      </c>
    </row>
    <row r="103" spans="1:14" x14ac:dyDescent="0.35">
      <c r="A103" s="8">
        <v>96</v>
      </c>
      <c r="B103" s="8" t="s">
        <v>376</v>
      </c>
      <c r="C103" s="8" t="s">
        <v>59</v>
      </c>
      <c r="D103" s="8" t="s">
        <v>49</v>
      </c>
      <c r="E103" s="9" t="str">
        <f>LEFT(B103,1)</f>
        <v>А</v>
      </c>
      <c r="F103" s="9" t="str">
        <f>LEFT(C103,1)</f>
        <v>К</v>
      </c>
      <c r="G103" s="9" t="str">
        <f>LEFT(D103,1)</f>
        <v>А</v>
      </c>
      <c r="H103" s="8">
        <v>763282</v>
      </c>
      <c r="I103" s="10">
        <v>4</v>
      </c>
      <c r="J103" s="8" t="s">
        <v>10</v>
      </c>
      <c r="K103" s="18">
        <v>2</v>
      </c>
      <c r="L103" s="12">
        <v>8</v>
      </c>
      <c r="M103" s="1">
        <f>K103/L103</f>
        <v>0.25</v>
      </c>
      <c r="N103" s="12" t="str">
        <f>IF(K103&gt;75%*L103,"Победитель",IF(K103&gt;50%*L103,"Призёр","Участник"))</f>
        <v>Участник</v>
      </c>
    </row>
    <row r="104" spans="1:14" x14ac:dyDescent="0.35">
      <c r="A104" s="8">
        <v>97</v>
      </c>
      <c r="B104" s="8" t="s">
        <v>377</v>
      </c>
      <c r="C104" s="8" t="s">
        <v>41</v>
      </c>
      <c r="D104" s="8" t="s">
        <v>30</v>
      </c>
      <c r="E104" s="9" t="str">
        <f>LEFT(B104,1)</f>
        <v>В</v>
      </c>
      <c r="F104" s="9" t="str">
        <f>LEFT(C104,1)</f>
        <v>С</v>
      </c>
      <c r="G104" s="9" t="str">
        <f>LEFT(D104,1)</f>
        <v>А</v>
      </c>
      <c r="H104" s="8">
        <v>763282</v>
      </c>
      <c r="I104" s="10">
        <v>4</v>
      </c>
      <c r="J104" s="8" t="s">
        <v>10</v>
      </c>
      <c r="K104" s="18">
        <v>2</v>
      </c>
      <c r="L104" s="12">
        <v>8</v>
      </c>
      <c r="M104" s="1">
        <f>K104/L104</f>
        <v>0.25</v>
      </c>
      <c r="N104" s="12" t="str">
        <f>IF(K104&gt;75%*L104,"Победитель",IF(K104&gt;50%*L104,"Призёр","Участник"))</f>
        <v>Участник</v>
      </c>
    </row>
    <row r="105" spans="1:14" x14ac:dyDescent="0.35">
      <c r="A105" s="8">
        <v>98</v>
      </c>
      <c r="B105" s="8" t="s">
        <v>378</v>
      </c>
      <c r="C105" s="8" t="s">
        <v>362</v>
      </c>
      <c r="D105" s="8" t="s">
        <v>369</v>
      </c>
      <c r="E105" s="9" t="str">
        <f>LEFT(B105,1)</f>
        <v>Л</v>
      </c>
      <c r="F105" s="9" t="str">
        <f>LEFT(C105,1)</f>
        <v>И</v>
      </c>
      <c r="G105" s="9" t="str">
        <f>LEFT(D105,1)</f>
        <v>В</v>
      </c>
      <c r="H105" s="8">
        <v>763282</v>
      </c>
      <c r="I105" s="10">
        <v>4</v>
      </c>
      <c r="J105" s="8" t="s">
        <v>10</v>
      </c>
      <c r="K105" s="18">
        <v>2</v>
      </c>
      <c r="L105" s="12">
        <v>8</v>
      </c>
      <c r="M105" s="1">
        <f>K105/L105</f>
        <v>0.25</v>
      </c>
      <c r="N105" s="12" t="str">
        <f>IF(K105&gt;75%*L105,"Победитель",IF(K105&gt;50%*L105,"Призёр","Участник"))</f>
        <v>Участник</v>
      </c>
    </row>
    <row r="106" spans="1:14" x14ac:dyDescent="0.35">
      <c r="A106" s="8">
        <v>99</v>
      </c>
      <c r="B106" s="8" t="s">
        <v>520</v>
      </c>
      <c r="C106" s="8" t="s">
        <v>37</v>
      </c>
      <c r="D106" s="8" t="s">
        <v>14</v>
      </c>
      <c r="E106" s="9" t="str">
        <f>LEFT(B106,1)</f>
        <v>С</v>
      </c>
      <c r="F106" s="9" t="str">
        <f>LEFT(C106,1)</f>
        <v>Д</v>
      </c>
      <c r="G106" s="9" t="str">
        <f>LEFT(D106,1)</f>
        <v>С</v>
      </c>
      <c r="H106" s="8">
        <v>760244</v>
      </c>
      <c r="I106" s="10">
        <v>4</v>
      </c>
      <c r="J106" s="8" t="s">
        <v>10</v>
      </c>
      <c r="K106" s="18">
        <v>2</v>
      </c>
      <c r="L106" s="12">
        <v>8</v>
      </c>
      <c r="M106" s="1">
        <f>K106/L106</f>
        <v>0.25</v>
      </c>
      <c r="N106" s="12" t="str">
        <f>IF(K106&gt;75%*L106,"Победитель",IF(K106&gt;50%*L106,"Призёр","Участник"))</f>
        <v>Участник</v>
      </c>
    </row>
    <row r="107" spans="1:14" x14ac:dyDescent="0.35">
      <c r="A107" s="8">
        <v>100</v>
      </c>
      <c r="B107" s="8" t="s">
        <v>521</v>
      </c>
      <c r="C107" s="8" t="s">
        <v>26</v>
      </c>
      <c r="D107" s="8" t="s">
        <v>411</v>
      </c>
      <c r="E107" s="9" t="str">
        <f>LEFT(B107,1)</f>
        <v>Н</v>
      </c>
      <c r="F107" s="9" t="str">
        <f>LEFT(C107,1)</f>
        <v>А</v>
      </c>
      <c r="G107" s="9" t="str">
        <f>LEFT(D107,1)</f>
        <v>М</v>
      </c>
      <c r="H107" s="8">
        <v>760244</v>
      </c>
      <c r="I107" s="10">
        <v>4</v>
      </c>
      <c r="J107" s="8" t="s">
        <v>10</v>
      </c>
      <c r="K107" s="18">
        <v>2</v>
      </c>
      <c r="L107" s="12">
        <v>8</v>
      </c>
      <c r="M107" s="1">
        <f>K107/L107</f>
        <v>0.25</v>
      </c>
      <c r="N107" s="12" t="str">
        <f>IF(K107&gt;75%*L107,"Победитель",IF(K107&gt;50%*L107,"Призёр","Участник"))</f>
        <v>Участник</v>
      </c>
    </row>
    <row r="108" spans="1:14" x14ac:dyDescent="0.35">
      <c r="A108" s="8">
        <v>101</v>
      </c>
      <c r="B108" s="8" t="s">
        <v>621</v>
      </c>
      <c r="C108" s="8" t="s">
        <v>20</v>
      </c>
      <c r="D108" s="8" t="s">
        <v>622</v>
      </c>
      <c r="E108" s="9" t="str">
        <f>LEFT(B108,1)</f>
        <v>К</v>
      </c>
      <c r="F108" s="9" t="str">
        <f>LEFT(C108,1)</f>
        <v>С</v>
      </c>
      <c r="G108" s="9" t="str">
        <f>LEFT(D108,1)</f>
        <v>Е</v>
      </c>
      <c r="H108" s="8">
        <v>760187</v>
      </c>
      <c r="I108" s="10">
        <v>4</v>
      </c>
      <c r="J108" s="8" t="s">
        <v>10</v>
      </c>
      <c r="K108" s="18">
        <v>2</v>
      </c>
      <c r="L108" s="12">
        <v>8</v>
      </c>
      <c r="M108" s="1">
        <f>K108/L108</f>
        <v>0.25</v>
      </c>
      <c r="N108" s="12" t="str">
        <f>IF(K108&gt;75%*L108,"Победитель",IF(K108&gt;50%*L108,"Призёр","Участник"))</f>
        <v>Участник</v>
      </c>
    </row>
    <row r="109" spans="1:14" x14ac:dyDescent="0.35">
      <c r="A109" s="8">
        <v>102</v>
      </c>
      <c r="B109" s="8" t="s">
        <v>623</v>
      </c>
      <c r="C109" s="8" t="s">
        <v>538</v>
      </c>
      <c r="D109" s="8" t="s">
        <v>14</v>
      </c>
      <c r="E109" s="9" t="str">
        <f>LEFT(B109,1)</f>
        <v>Г</v>
      </c>
      <c r="F109" s="9" t="str">
        <f>LEFT(C109,1)</f>
        <v>М</v>
      </c>
      <c r="G109" s="9" t="str">
        <f>LEFT(D109,1)</f>
        <v>С</v>
      </c>
      <c r="H109" s="8">
        <v>760187</v>
      </c>
      <c r="I109" s="10">
        <v>4</v>
      </c>
      <c r="J109" s="8" t="s">
        <v>10</v>
      </c>
      <c r="K109" s="18">
        <v>2</v>
      </c>
      <c r="L109" s="12">
        <v>8</v>
      </c>
      <c r="M109" s="1">
        <f>K109/L109</f>
        <v>0.25</v>
      </c>
      <c r="N109" s="12" t="str">
        <f>IF(K109&gt;75%*L109,"Победитель",IF(K109&gt;50%*L109,"Призёр","Участник"))</f>
        <v>Участник</v>
      </c>
    </row>
    <row r="110" spans="1:14" x14ac:dyDescent="0.35">
      <c r="A110" s="8">
        <v>103</v>
      </c>
      <c r="B110" s="8" t="s">
        <v>624</v>
      </c>
      <c r="C110" s="8" t="s">
        <v>625</v>
      </c>
      <c r="D110" s="8" t="s">
        <v>626</v>
      </c>
      <c r="E110" s="9" t="str">
        <f>LEFT(B110,1)</f>
        <v>М</v>
      </c>
      <c r="F110" s="9" t="str">
        <f>LEFT(C110,1)</f>
        <v>С</v>
      </c>
      <c r="G110" s="9" t="str">
        <f>LEFT(D110,1)</f>
        <v>М</v>
      </c>
      <c r="H110" s="8">
        <v>760187</v>
      </c>
      <c r="I110" s="10">
        <v>4</v>
      </c>
      <c r="J110" s="8" t="s">
        <v>10</v>
      </c>
      <c r="K110" s="18">
        <v>2</v>
      </c>
      <c r="L110" s="12">
        <v>8</v>
      </c>
      <c r="M110" s="1">
        <f>K110/L110</f>
        <v>0.25</v>
      </c>
      <c r="N110" s="12" t="str">
        <f>IF(K110&gt;75%*L110,"Победитель",IF(K110&gt;50%*L110,"Призёр","Участник"))</f>
        <v>Участник</v>
      </c>
    </row>
    <row r="111" spans="1:14" x14ac:dyDescent="0.35">
      <c r="A111" s="8">
        <v>104</v>
      </c>
      <c r="B111" s="8" t="s">
        <v>627</v>
      </c>
      <c r="C111" s="8" t="s">
        <v>65</v>
      </c>
      <c r="D111" s="8" t="s">
        <v>27</v>
      </c>
      <c r="E111" s="9" t="str">
        <f>LEFT(B111,1)</f>
        <v>Г</v>
      </c>
      <c r="F111" s="9" t="str">
        <f>LEFT(C111,1)</f>
        <v>А</v>
      </c>
      <c r="G111" s="9" t="str">
        <f>LEFT(D111,1)</f>
        <v>С</v>
      </c>
      <c r="H111" s="8">
        <v>760187</v>
      </c>
      <c r="I111" s="10">
        <v>4</v>
      </c>
      <c r="J111" s="8" t="s">
        <v>10</v>
      </c>
      <c r="K111" s="18">
        <v>2</v>
      </c>
      <c r="L111" s="12">
        <v>8</v>
      </c>
      <c r="M111" s="1">
        <f>K111/L111</f>
        <v>0.25</v>
      </c>
      <c r="N111" s="12" t="str">
        <f>IF(K111&gt;75%*L111,"Победитель",IF(K111&gt;50%*L111,"Призёр","Участник"))</f>
        <v>Участник</v>
      </c>
    </row>
    <row r="112" spans="1:14" x14ac:dyDescent="0.35">
      <c r="A112" s="8">
        <v>105</v>
      </c>
      <c r="B112" s="8" t="s">
        <v>628</v>
      </c>
      <c r="C112" s="8" t="s">
        <v>28</v>
      </c>
      <c r="D112" s="8" t="s">
        <v>31</v>
      </c>
      <c r="E112" s="9" t="str">
        <f>LEFT(B112,1)</f>
        <v>К</v>
      </c>
      <c r="F112" s="9" t="str">
        <f>LEFT(C112,1)</f>
        <v>М</v>
      </c>
      <c r="G112" s="9" t="str">
        <f>LEFT(D112,1)</f>
        <v>Н</v>
      </c>
      <c r="H112" s="8">
        <v>760187</v>
      </c>
      <c r="I112" s="10">
        <v>4</v>
      </c>
      <c r="J112" s="8" t="s">
        <v>10</v>
      </c>
      <c r="K112" s="18">
        <v>2</v>
      </c>
      <c r="L112" s="12">
        <v>8</v>
      </c>
      <c r="M112" s="1">
        <f>K112/L112</f>
        <v>0.25</v>
      </c>
      <c r="N112" s="12" t="str">
        <f>IF(K112&gt;75%*L112,"Победитель",IF(K112&gt;50%*L112,"Призёр","Участник"))</f>
        <v>Участник</v>
      </c>
    </row>
    <row r="113" spans="1:14" x14ac:dyDescent="0.35">
      <c r="A113" s="8">
        <v>106</v>
      </c>
      <c r="B113" s="8" t="s">
        <v>629</v>
      </c>
      <c r="C113" s="8" t="s">
        <v>40</v>
      </c>
      <c r="D113" s="8" t="s">
        <v>19</v>
      </c>
      <c r="E113" s="9" t="str">
        <f>LEFT(B113,1)</f>
        <v>Д</v>
      </c>
      <c r="F113" s="9" t="str">
        <f>LEFT(C113,1)</f>
        <v>В</v>
      </c>
      <c r="G113" s="9" t="str">
        <f>LEFT(D113,1)</f>
        <v>Е</v>
      </c>
      <c r="H113" s="8">
        <v>760187</v>
      </c>
      <c r="I113" s="10">
        <v>4</v>
      </c>
      <c r="J113" s="8" t="s">
        <v>10</v>
      </c>
      <c r="K113" s="18">
        <v>2</v>
      </c>
      <c r="L113" s="12">
        <v>8</v>
      </c>
      <c r="M113" s="1">
        <f>K113/L113</f>
        <v>0.25</v>
      </c>
      <c r="N113" s="12" t="str">
        <f>IF(K113&gt;75%*L113,"Победитель",IF(K113&gt;50%*L113,"Призёр","Участник"))</f>
        <v>Участник</v>
      </c>
    </row>
    <row r="114" spans="1:14" x14ac:dyDescent="0.35">
      <c r="A114" s="8">
        <v>107</v>
      </c>
      <c r="B114" s="8" t="s">
        <v>630</v>
      </c>
      <c r="C114" s="8" t="s">
        <v>281</v>
      </c>
      <c r="D114" s="8" t="s">
        <v>25</v>
      </c>
      <c r="E114" s="9" t="str">
        <f>LEFT(B114,1)</f>
        <v>К</v>
      </c>
      <c r="F114" s="9" t="str">
        <f>LEFT(C114,1)</f>
        <v>Д</v>
      </c>
      <c r="G114" s="9" t="str">
        <f>LEFT(D114,1)</f>
        <v>Д</v>
      </c>
      <c r="H114" s="8">
        <v>760187</v>
      </c>
      <c r="I114" s="10">
        <v>4</v>
      </c>
      <c r="J114" s="8" t="s">
        <v>10</v>
      </c>
      <c r="K114" s="18">
        <v>2</v>
      </c>
      <c r="L114" s="12">
        <v>8</v>
      </c>
      <c r="M114" s="1">
        <f>K114/L114</f>
        <v>0.25</v>
      </c>
      <c r="N114" s="12" t="str">
        <f>IF(K114&gt;75%*L114,"Победитель",IF(K114&gt;50%*L114,"Призёр","Участник"))</f>
        <v>Участник</v>
      </c>
    </row>
    <row r="115" spans="1:14" x14ac:dyDescent="0.35">
      <c r="A115" s="8">
        <v>108</v>
      </c>
      <c r="B115" s="8" t="s">
        <v>631</v>
      </c>
      <c r="C115" s="8" t="s">
        <v>346</v>
      </c>
      <c r="D115" s="8" t="s">
        <v>54</v>
      </c>
      <c r="E115" s="9" t="str">
        <f>LEFT(B115,1)</f>
        <v>Ф</v>
      </c>
      <c r="F115" s="9" t="str">
        <f>LEFT(C115,1)</f>
        <v>М</v>
      </c>
      <c r="G115" s="9" t="str">
        <f>LEFT(D115,1)</f>
        <v>А</v>
      </c>
      <c r="H115" s="8">
        <v>760187</v>
      </c>
      <c r="I115" s="10">
        <v>4</v>
      </c>
      <c r="J115" s="8" t="s">
        <v>10</v>
      </c>
      <c r="K115" s="18">
        <v>2</v>
      </c>
      <c r="L115" s="12">
        <v>8</v>
      </c>
      <c r="M115" s="1">
        <f>K115/L115</f>
        <v>0.25</v>
      </c>
      <c r="N115" s="12" t="str">
        <f>IF(K115&gt;75%*L115,"Победитель",IF(K115&gt;50%*L115,"Призёр","Участник"))</f>
        <v>Участник</v>
      </c>
    </row>
    <row r="116" spans="1:14" x14ac:dyDescent="0.35">
      <c r="A116" s="8">
        <v>109</v>
      </c>
      <c r="B116" s="8" t="s">
        <v>632</v>
      </c>
      <c r="C116" s="8" t="s">
        <v>367</v>
      </c>
      <c r="D116" s="8" t="s">
        <v>307</v>
      </c>
      <c r="E116" s="9" t="str">
        <f>LEFT(B116,1)</f>
        <v>З</v>
      </c>
      <c r="F116" s="9" t="str">
        <f>LEFT(C116,1)</f>
        <v>А</v>
      </c>
      <c r="G116" s="9" t="str">
        <f>LEFT(D116,1)</f>
        <v>Р</v>
      </c>
      <c r="H116" s="8">
        <v>760187</v>
      </c>
      <c r="I116" s="10">
        <v>4</v>
      </c>
      <c r="J116" s="8" t="s">
        <v>10</v>
      </c>
      <c r="K116" s="18">
        <v>2</v>
      </c>
      <c r="L116" s="12">
        <v>8</v>
      </c>
      <c r="M116" s="1">
        <f>K116/L116</f>
        <v>0.25</v>
      </c>
      <c r="N116" s="12" t="str">
        <f>IF(K116&gt;75%*L116,"Победитель",IF(K116&gt;50%*L116,"Призёр","Участник"))</f>
        <v>Участник</v>
      </c>
    </row>
    <row r="117" spans="1:14" x14ac:dyDescent="0.35">
      <c r="A117" s="8">
        <v>110</v>
      </c>
      <c r="B117" s="8" t="s">
        <v>633</v>
      </c>
      <c r="C117" s="8" t="s">
        <v>634</v>
      </c>
      <c r="D117" s="8" t="s">
        <v>635</v>
      </c>
      <c r="E117" s="9" t="str">
        <f>LEFT(B117,1)</f>
        <v>Ш</v>
      </c>
      <c r="F117" s="9" t="str">
        <f>LEFT(C117,1)</f>
        <v>Р</v>
      </c>
      <c r="G117" s="9" t="str">
        <f>LEFT(D117,1)</f>
        <v>Р</v>
      </c>
      <c r="H117" s="8">
        <v>760187</v>
      </c>
      <c r="I117" s="10">
        <v>4</v>
      </c>
      <c r="J117" s="8" t="s">
        <v>10</v>
      </c>
      <c r="K117" s="18">
        <v>2</v>
      </c>
      <c r="L117" s="12">
        <v>8</v>
      </c>
      <c r="M117" s="1">
        <f>K117/L117</f>
        <v>0.25</v>
      </c>
      <c r="N117" s="12" t="str">
        <f>IF(K117&gt;75%*L117,"Победитель",IF(K117&gt;50%*L117,"Призёр","Участник"))</f>
        <v>Участник</v>
      </c>
    </row>
    <row r="118" spans="1:14" x14ac:dyDescent="0.35">
      <c r="A118" s="8">
        <v>111</v>
      </c>
      <c r="B118" s="8" t="s">
        <v>729</v>
      </c>
      <c r="C118" s="8" t="s">
        <v>281</v>
      </c>
      <c r="D118" s="8" t="s">
        <v>730</v>
      </c>
      <c r="E118" s="9" t="str">
        <f>LEFT(B118,1)</f>
        <v>Ш</v>
      </c>
      <c r="F118" s="9" t="str">
        <f>LEFT(C118,1)</f>
        <v>Д</v>
      </c>
      <c r="G118" s="9" t="str">
        <f>LEFT(D118,1)</f>
        <v>У</v>
      </c>
      <c r="H118" s="8">
        <v>760186</v>
      </c>
      <c r="I118" s="10">
        <v>4</v>
      </c>
      <c r="J118" s="8" t="s">
        <v>10</v>
      </c>
      <c r="K118" s="18">
        <v>2</v>
      </c>
      <c r="L118" s="12">
        <v>8</v>
      </c>
      <c r="M118" s="1">
        <f>K118/L118</f>
        <v>0.25</v>
      </c>
      <c r="N118" s="12" t="str">
        <f>IF(K118&gt;75%*L118,"Победитель",IF(K118&gt;50%*L118,"Призёр","Участник"))</f>
        <v>Участник</v>
      </c>
    </row>
    <row r="119" spans="1:14" x14ac:dyDescent="0.35">
      <c r="A119" s="8">
        <v>112</v>
      </c>
      <c r="B119" s="8" t="s">
        <v>731</v>
      </c>
      <c r="C119" s="8" t="s">
        <v>278</v>
      </c>
      <c r="D119" s="8" t="s">
        <v>17</v>
      </c>
      <c r="E119" s="9" t="str">
        <f>LEFT(B119,1)</f>
        <v>М</v>
      </c>
      <c r="F119" s="9" t="str">
        <f>LEFT(C119,1)</f>
        <v>Е</v>
      </c>
      <c r="G119" s="9" t="str">
        <f>LEFT(D119,1)</f>
        <v>А</v>
      </c>
      <c r="H119" s="8">
        <v>760186</v>
      </c>
      <c r="I119" s="10">
        <v>4</v>
      </c>
      <c r="J119" s="8" t="s">
        <v>10</v>
      </c>
      <c r="K119" s="18">
        <v>2</v>
      </c>
      <c r="L119" s="12">
        <v>8</v>
      </c>
      <c r="M119" s="1">
        <f>K119/L119</f>
        <v>0.25</v>
      </c>
      <c r="N119" s="12" t="str">
        <f>IF(K119&gt;75%*L119,"Победитель",IF(K119&gt;50%*L119,"Призёр","Участник"))</f>
        <v>Участник</v>
      </c>
    </row>
    <row r="120" spans="1:14" x14ac:dyDescent="0.35">
      <c r="A120" s="8">
        <v>113</v>
      </c>
      <c r="B120" s="8" t="s">
        <v>756</v>
      </c>
      <c r="C120" s="8" t="s">
        <v>373</v>
      </c>
      <c r="D120" s="8" t="s">
        <v>82</v>
      </c>
      <c r="E120" s="9" t="str">
        <f>LEFT(B120,1)</f>
        <v>С</v>
      </c>
      <c r="F120" s="9" t="str">
        <f>LEFT(C120,1)</f>
        <v>А</v>
      </c>
      <c r="G120" s="9" t="str">
        <f>LEFT(D120,1)</f>
        <v>Н</v>
      </c>
      <c r="H120" s="8">
        <v>763212</v>
      </c>
      <c r="I120" s="10">
        <v>4</v>
      </c>
      <c r="J120" s="8" t="s">
        <v>10</v>
      </c>
      <c r="K120" s="18">
        <v>2</v>
      </c>
      <c r="L120" s="12">
        <v>8</v>
      </c>
      <c r="M120" s="1">
        <f>K120/L120</f>
        <v>0.25</v>
      </c>
      <c r="N120" s="12" t="str">
        <f>IF(K120&gt;75%*L120,"Победитель",IF(K120&gt;50%*L120,"Призёр","Участник"))</f>
        <v>Участник</v>
      </c>
    </row>
    <row r="121" spans="1:14" x14ac:dyDescent="0.35">
      <c r="A121" s="8">
        <v>114</v>
      </c>
      <c r="B121" s="8" t="s">
        <v>782</v>
      </c>
      <c r="C121" s="8" t="s">
        <v>611</v>
      </c>
      <c r="D121" s="8" t="s">
        <v>25</v>
      </c>
      <c r="E121" s="9" t="str">
        <f>LEFT(B121,1)</f>
        <v>Ш</v>
      </c>
      <c r="F121" s="9" t="str">
        <f>LEFT(C121,1)</f>
        <v>М</v>
      </c>
      <c r="G121" s="9" t="str">
        <f>LEFT(D121,1)</f>
        <v>Д</v>
      </c>
      <c r="H121" s="8">
        <v>760184</v>
      </c>
      <c r="I121" s="10">
        <v>4</v>
      </c>
      <c r="J121" s="8" t="s">
        <v>10</v>
      </c>
      <c r="K121" s="18">
        <v>2</v>
      </c>
      <c r="L121" s="12">
        <v>8</v>
      </c>
      <c r="M121" s="1">
        <f>K121/L121</f>
        <v>0.25</v>
      </c>
      <c r="N121" s="12" t="str">
        <f>IF(K121&gt;75%*L121,"Победитель",IF(K121&gt;50%*L121,"Призёр","Участник"))</f>
        <v>Участник</v>
      </c>
    </row>
    <row r="122" spans="1:14" x14ac:dyDescent="0.35">
      <c r="A122" s="8">
        <v>115</v>
      </c>
      <c r="B122" s="8" t="s">
        <v>783</v>
      </c>
      <c r="C122" s="8" t="s">
        <v>15</v>
      </c>
      <c r="D122" s="8" t="s">
        <v>49</v>
      </c>
      <c r="E122" s="9" t="str">
        <f>LEFT(B122,1)</f>
        <v>Т</v>
      </c>
      <c r="F122" s="9" t="str">
        <f>LEFT(C122,1)</f>
        <v>И</v>
      </c>
      <c r="G122" s="9" t="str">
        <f>LEFT(D122,1)</f>
        <v>А</v>
      </c>
      <c r="H122" s="8">
        <v>760184</v>
      </c>
      <c r="I122" s="10">
        <v>4</v>
      </c>
      <c r="J122" s="8" t="s">
        <v>10</v>
      </c>
      <c r="K122" s="18">
        <v>2</v>
      </c>
      <c r="L122" s="12">
        <v>8</v>
      </c>
      <c r="M122" s="1">
        <f>K122/L122</f>
        <v>0.25</v>
      </c>
      <c r="N122" s="12" t="str">
        <f>IF(K122&gt;75%*L122,"Победитель",IF(K122&gt;50%*L122,"Призёр","Участник"))</f>
        <v>Участник</v>
      </c>
    </row>
    <row r="123" spans="1:14" x14ac:dyDescent="0.35">
      <c r="A123" s="8">
        <v>116</v>
      </c>
      <c r="B123" s="8" t="s">
        <v>435</v>
      </c>
      <c r="C123" s="8" t="s">
        <v>81</v>
      </c>
      <c r="D123" s="8" t="s">
        <v>214</v>
      </c>
      <c r="E123" s="9" t="str">
        <f>LEFT(B123,1)</f>
        <v>П</v>
      </c>
      <c r="F123" s="9" t="str">
        <f>LEFT(C123,1)</f>
        <v>А</v>
      </c>
      <c r="G123" s="9" t="str">
        <f>LEFT(D123,1)</f>
        <v>Ю</v>
      </c>
      <c r="H123" s="8">
        <v>760184</v>
      </c>
      <c r="I123" s="10">
        <v>4</v>
      </c>
      <c r="J123" s="8" t="s">
        <v>10</v>
      </c>
      <c r="K123" s="18">
        <v>2</v>
      </c>
      <c r="L123" s="12">
        <v>8</v>
      </c>
      <c r="M123" s="1">
        <f>K123/L123</f>
        <v>0.25</v>
      </c>
      <c r="N123" s="12" t="str">
        <f>IF(K123&gt;75%*L123,"Победитель",IF(K123&gt;50%*L123,"Призёр","Участник"))</f>
        <v>Участник</v>
      </c>
    </row>
    <row r="124" spans="1:14" x14ac:dyDescent="0.35">
      <c r="A124" s="8">
        <v>117</v>
      </c>
      <c r="B124" s="8" t="s">
        <v>849</v>
      </c>
      <c r="C124" s="8" t="s">
        <v>36</v>
      </c>
      <c r="D124" s="8" t="s">
        <v>575</v>
      </c>
      <c r="E124" s="9" t="str">
        <f>LEFT(B124,1)</f>
        <v>А</v>
      </c>
      <c r="F124" s="9" t="str">
        <f>LEFT(C124,1)</f>
        <v>Д</v>
      </c>
      <c r="G124" s="9" t="str">
        <f>LEFT(D124,1)</f>
        <v>А</v>
      </c>
      <c r="H124" s="8">
        <v>766032</v>
      </c>
      <c r="I124" s="10">
        <v>4</v>
      </c>
      <c r="J124" s="8" t="s">
        <v>10</v>
      </c>
      <c r="K124" s="18">
        <v>2</v>
      </c>
      <c r="L124" s="12">
        <v>8</v>
      </c>
      <c r="M124" s="1">
        <f>K124/L124</f>
        <v>0.25</v>
      </c>
      <c r="N124" s="12" t="str">
        <f>IF(K124&gt;75%*L124,"Победитель",IF(K124&gt;50%*L124,"Призёр","Участник"))</f>
        <v>Участник</v>
      </c>
    </row>
    <row r="125" spans="1:14" x14ac:dyDescent="0.35">
      <c r="A125" s="8">
        <v>118</v>
      </c>
      <c r="B125" s="8" t="s">
        <v>850</v>
      </c>
      <c r="C125" s="8" t="s">
        <v>37</v>
      </c>
      <c r="D125" s="8" t="s">
        <v>25</v>
      </c>
      <c r="E125" s="9" t="str">
        <f>LEFT(B125,1)</f>
        <v>Е</v>
      </c>
      <c r="F125" s="9" t="str">
        <f>LEFT(C125,1)</f>
        <v>Д</v>
      </c>
      <c r="G125" s="9" t="str">
        <f>LEFT(D125,1)</f>
        <v>Д</v>
      </c>
      <c r="H125" s="8">
        <v>766032</v>
      </c>
      <c r="I125" s="10">
        <v>4</v>
      </c>
      <c r="J125" s="8" t="s">
        <v>10</v>
      </c>
      <c r="K125" s="18">
        <v>2</v>
      </c>
      <c r="L125" s="12">
        <v>8</v>
      </c>
      <c r="M125" s="1">
        <f>K125/L125</f>
        <v>0.25</v>
      </c>
      <c r="N125" s="12" t="str">
        <f>IF(K125&gt;75%*L125,"Победитель",IF(K125&gt;50%*L125,"Призёр","Участник"))</f>
        <v>Участник</v>
      </c>
    </row>
    <row r="126" spans="1:14" x14ac:dyDescent="0.35">
      <c r="A126" s="8">
        <v>119</v>
      </c>
      <c r="B126" s="8" t="s">
        <v>196</v>
      </c>
      <c r="C126" s="8" t="s">
        <v>56</v>
      </c>
      <c r="D126" s="8" t="s">
        <v>27</v>
      </c>
      <c r="E126" s="9" t="str">
        <f>LEFT(B126,1)</f>
        <v>С</v>
      </c>
      <c r="F126" s="9" t="str">
        <f>LEFT(C126,1)</f>
        <v>Д</v>
      </c>
      <c r="G126" s="9" t="str">
        <f>LEFT(D126,1)</f>
        <v>С</v>
      </c>
      <c r="H126" s="8">
        <v>760188</v>
      </c>
      <c r="I126" s="10">
        <v>4</v>
      </c>
      <c r="J126" s="8" t="s">
        <v>10</v>
      </c>
      <c r="K126" s="18">
        <v>2</v>
      </c>
      <c r="L126" s="12">
        <v>8</v>
      </c>
      <c r="M126" s="1">
        <f>K126/L126</f>
        <v>0.25</v>
      </c>
      <c r="N126" s="12" t="str">
        <f>IF(K126&gt;75%*L126,"Победитель",IF(K126&gt;50%*L126,"Призёр","Участник"))</f>
        <v>Участник</v>
      </c>
    </row>
    <row r="127" spans="1:14" x14ac:dyDescent="0.35">
      <c r="A127" s="8">
        <v>120</v>
      </c>
      <c r="B127" s="8" t="s">
        <v>882</v>
      </c>
      <c r="C127" s="8" t="s">
        <v>883</v>
      </c>
      <c r="D127" s="8"/>
      <c r="E127" s="9" t="str">
        <f>LEFT(B127,1)</f>
        <v>Г</v>
      </c>
      <c r="F127" s="9" t="str">
        <f>LEFT(C127,1)</f>
        <v>А</v>
      </c>
      <c r="G127" s="9" t="str">
        <f>LEFT(D127,1)</f>
        <v/>
      </c>
      <c r="H127" s="8">
        <v>760188</v>
      </c>
      <c r="I127" s="10">
        <v>4</v>
      </c>
      <c r="J127" s="8" t="s">
        <v>10</v>
      </c>
      <c r="K127" s="18">
        <v>2</v>
      </c>
      <c r="L127" s="12">
        <v>8</v>
      </c>
      <c r="M127" s="1">
        <f>K127/L127</f>
        <v>0.25</v>
      </c>
      <c r="N127" s="12" t="str">
        <f>IF(K127&gt;75%*L127,"Победитель",IF(K127&gt;50%*L127,"Призёр","Участник"))</f>
        <v>Участник</v>
      </c>
    </row>
    <row r="128" spans="1:14" x14ac:dyDescent="0.35">
      <c r="A128" s="8">
        <v>121</v>
      </c>
      <c r="B128" s="8" t="s">
        <v>884</v>
      </c>
      <c r="C128" s="8" t="s">
        <v>40</v>
      </c>
      <c r="D128" s="8" t="s">
        <v>563</v>
      </c>
      <c r="E128" s="9" t="str">
        <f>LEFT(B128,1)</f>
        <v>Б</v>
      </c>
      <c r="F128" s="9" t="str">
        <f>LEFT(C128,1)</f>
        <v>В</v>
      </c>
      <c r="G128" s="9" t="str">
        <f>LEFT(D128,1)</f>
        <v>В</v>
      </c>
      <c r="H128" s="8">
        <v>760188</v>
      </c>
      <c r="I128" s="10">
        <v>4</v>
      </c>
      <c r="J128" s="8" t="s">
        <v>10</v>
      </c>
      <c r="K128" s="18">
        <v>2</v>
      </c>
      <c r="L128" s="12">
        <v>8</v>
      </c>
      <c r="M128" s="1">
        <f>K128/L128</f>
        <v>0.25</v>
      </c>
      <c r="N128" s="12" t="str">
        <f>IF(K128&gt;75%*L128,"Победитель",IF(K128&gt;50%*L128,"Призёр","Участник"))</f>
        <v>Участник</v>
      </c>
    </row>
    <row r="129" spans="1:14" x14ac:dyDescent="0.35">
      <c r="A129" s="8">
        <v>122</v>
      </c>
      <c r="B129" s="8" t="s">
        <v>885</v>
      </c>
      <c r="C129" s="8" t="s">
        <v>385</v>
      </c>
      <c r="D129" s="8" t="s">
        <v>27</v>
      </c>
      <c r="E129" s="9" t="str">
        <f>LEFT(B129,1)</f>
        <v>Ч</v>
      </c>
      <c r="F129" s="9" t="str">
        <f>LEFT(C129,1)</f>
        <v>С</v>
      </c>
      <c r="G129" s="9" t="str">
        <f>LEFT(D129,1)</f>
        <v>С</v>
      </c>
      <c r="H129" s="8">
        <v>760188</v>
      </c>
      <c r="I129" s="10">
        <v>4</v>
      </c>
      <c r="J129" s="8" t="s">
        <v>10</v>
      </c>
      <c r="K129" s="18">
        <v>2</v>
      </c>
      <c r="L129" s="12">
        <v>8</v>
      </c>
      <c r="M129" s="1">
        <f>K129/L129</f>
        <v>0.25</v>
      </c>
      <c r="N129" s="12" t="str">
        <f>IF(K129&gt;75%*L129,"Победитель",IF(K129&gt;50%*L129,"Призёр","Участник"))</f>
        <v>Участник</v>
      </c>
    </row>
    <row r="130" spans="1:14" x14ac:dyDescent="0.35">
      <c r="A130" s="8">
        <v>123</v>
      </c>
      <c r="B130" s="8" t="s">
        <v>886</v>
      </c>
      <c r="C130" s="8" t="s">
        <v>44</v>
      </c>
      <c r="D130" s="8" t="s">
        <v>54</v>
      </c>
      <c r="E130" s="9" t="str">
        <f>LEFT(B130,1)</f>
        <v>Л</v>
      </c>
      <c r="F130" s="9" t="str">
        <f>LEFT(C130,1)</f>
        <v>А</v>
      </c>
      <c r="G130" s="9" t="str">
        <f>LEFT(D130,1)</f>
        <v>А</v>
      </c>
      <c r="H130" s="8">
        <v>760188</v>
      </c>
      <c r="I130" s="10">
        <v>4</v>
      </c>
      <c r="J130" s="8" t="s">
        <v>10</v>
      </c>
      <c r="K130" s="18">
        <v>2</v>
      </c>
      <c r="L130" s="12">
        <v>8</v>
      </c>
      <c r="M130" s="1">
        <f>K130/L130</f>
        <v>0.25</v>
      </c>
      <c r="N130" s="12" t="str">
        <f>IF(K130&gt;75%*L130,"Победитель",IF(K130&gt;50%*L130,"Призёр","Участник"))</f>
        <v>Участник</v>
      </c>
    </row>
    <row r="131" spans="1:14" x14ac:dyDescent="0.35">
      <c r="A131" s="8">
        <v>124</v>
      </c>
      <c r="B131" s="8" t="s">
        <v>723</v>
      </c>
      <c r="C131" s="8" t="s">
        <v>834</v>
      </c>
      <c r="D131" s="8" t="s">
        <v>30</v>
      </c>
      <c r="E131" s="9" t="str">
        <f>LEFT(B131,1)</f>
        <v>К</v>
      </c>
      <c r="F131" s="9" t="str">
        <f>LEFT(C131,1)</f>
        <v>Н</v>
      </c>
      <c r="G131" s="9" t="str">
        <f>LEFT(D131,1)</f>
        <v>А</v>
      </c>
      <c r="H131" s="8">
        <v>760188</v>
      </c>
      <c r="I131" s="10">
        <v>4</v>
      </c>
      <c r="J131" s="8" t="s">
        <v>10</v>
      </c>
      <c r="K131" s="18">
        <v>2</v>
      </c>
      <c r="L131" s="12">
        <v>8</v>
      </c>
      <c r="M131" s="1">
        <f>K131/L131</f>
        <v>0.25</v>
      </c>
      <c r="N131" s="12" t="str">
        <f>IF(K131&gt;75%*L131,"Победитель",IF(K131&gt;50%*L131,"Призёр","Участник"))</f>
        <v>Участник</v>
      </c>
    </row>
    <row r="132" spans="1:14" x14ac:dyDescent="0.35">
      <c r="A132" s="8">
        <v>125</v>
      </c>
      <c r="B132" s="8" t="s">
        <v>887</v>
      </c>
      <c r="C132" s="8" t="s">
        <v>53</v>
      </c>
      <c r="D132" s="8" t="s">
        <v>149</v>
      </c>
      <c r="E132" s="9" t="str">
        <f>LEFT(B132,1)</f>
        <v>К</v>
      </c>
      <c r="F132" s="9" t="str">
        <f>LEFT(C132,1)</f>
        <v>М</v>
      </c>
      <c r="G132" s="9" t="str">
        <f>LEFT(D132,1)</f>
        <v>Л</v>
      </c>
      <c r="H132" s="8">
        <v>760188</v>
      </c>
      <c r="I132" s="10">
        <v>4</v>
      </c>
      <c r="J132" s="8" t="s">
        <v>10</v>
      </c>
      <c r="K132" s="18">
        <v>2</v>
      </c>
      <c r="L132" s="12">
        <v>8</v>
      </c>
      <c r="M132" s="1">
        <f>K132/L132</f>
        <v>0.25</v>
      </c>
      <c r="N132" s="12" t="str">
        <f>IF(K132&gt;75%*L132,"Победитель",IF(K132&gt;50%*L132,"Призёр","Участник"))</f>
        <v>Участник</v>
      </c>
    </row>
    <row r="133" spans="1:14" x14ac:dyDescent="0.35">
      <c r="A133" s="8">
        <v>126</v>
      </c>
      <c r="B133" s="8" t="s">
        <v>882</v>
      </c>
      <c r="C133" s="8" t="s">
        <v>518</v>
      </c>
      <c r="D133" s="8" t="s">
        <v>33</v>
      </c>
      <c r="E133" s="9" t="str">
        <f>LEFT(B133,1)</f>
        <v>Г</v>
      </c>
      <c r="F133" s="9" t="str">
        <f>LEFT(C133,1)</f>
        <v>А</v>
      </c>
      <c r="G133" s="9" t="str">
        <f>LEFT(D133,1)</f>
        <v>А</v>
      </c>
      <c r="H133" s="8">
        <v>760188</v>
      </c>
      <c r="I133" s="10">
        <v>4</v>
      </c>
      <c r="J133" s="8" t="s">
        <v>10</v>
      </c>
      <c r="K133" s="18">
        <v>2</v>
      </c>
      <c r="L133" s="12">
        <v>8</v>
      </c>
      <c r="M133" s="1">
        <f>K133/L133</f>
        <v>0.25</v>
      </c>
      <c r="N133" s="12" t="str">
        <f>IF(K133&gt;75%*L133,"Победитель",IF(K133&gt;50%*L133,"Призёр","Участник"))</f>
        <v>Участник</v>
      </c>
    </row>
    <row r="134" spans="1:14" x14ac:dyDescent="0.35">
      <c r="A134" s="8">
        <v>127</v>
      </c>
      <c r="B134" s="8" t="s">
        <v>888</v>
      </c>
      <c r="C134" s="8" t="s">
        <v>218</v>
      </c>
      <c r="D134" s="8" t="s">
        <v>30</v>
      </c>
      <c r="E134" s="9" t="str">
        <f>LEFT(B134,1)</f>
        <v>Н</v>
      </c>
      <c r="F134" s="9" t="str">
        <f>LEFT(C134,1)</f>
        <v>К</v>
      </c>
      <c r="G134" s="9" t="str">
        <f>LEFT(D134,1)</f>
        <v>А</v>
      </c>
      <c r="H134" s="8">
        <v>760188</v>
      </c>
      <c r="I134" s="10">
        <v>4</v>
      </c>
      <c r="J134" s="8" t="s">
        <v>10</v>
      </c>
      <c r="K134" s="18">
        <v>2</v>
      </c>
      <c r="L134" s="12">
        <v>8</v>
      </c>
      <c r="M134" s="1">
        <f>K134/L134</f>
        <v>0.25</v>
      </c>
      <c r="N134" s="12" t="str">
        <f>IF(K134&gt;75%*L134,"Победитель",IF(K134&gt;50%*L134,"Призёр","Участник"))</f>
        <v>Участник</v>
      </c>
    </row>
    <row r="135" spans="1:14" x14ac:dyDescent="0.35">
      <c r="A135" s="8">
        <v>128</v>
      </c>
      <c r="B135" s="8" t="s">
        <v>889</v>
      </c>
      <c r="C135" s="8" t="s">
        <v>64</v>
      </c>
      <c r="D135" s="8" t="s">
        <v>17</v>
      </c>
      <c r="E135" s="9" t="str">
        <f>LEFT(B135,1)</f>
        <v>М</v>
      </c>
      <c r="F135" s="9" t="str">
        <f>LEFT(C135,1)</f>
        <v>В</v>
      </c>
      <c r="G135" s="9" t="str">
        <f>LEFT(D135,1)</f>
        <v>А</v>
      </c>
      <c r="H135" s="8">
        <v>760188</v>
      </c>
      <c r="I135" s="10">
        <v>4</v>
      </c>
      <c r="J135" s="8" t="s">
        <v>10</v>
      </c>
      <c r="K135" s="18">
        <v>2</v>
      </c>
      <c r="L135" s="12">
        <v>8</v>
      </c>
      <c r="M135" s="1">
        <f>K135/L135</f>
        <v>0.25</v>
      </c>
      <c r="N135" s="12" t="str">
        <f>IF(K135&gt;75%*L135,"Победитель",IF(K135&gt;50%*L135,"Призёр","Участник"))</f>
        <v>Участник</v>
      </c>
    </row>
    <row r="136" spans="1:14" x14ac:dyDescent="0.35">
      <c r="A136" s="8">
        <v>129</v>
      </c>
      <c r="B136" s="8" t="s">
        <v>890</v>
      </c>
      <c r="C136" s="8" t="s">
        <v>389</v>
      </c>
      <c r="D136" s="8" t="s">
        <v>33</v>
      </c>
      <c r="E136" s="9" t="str">
        <f>LEFT(B136,1)</f>
        <v>А</v>
      </c>
      <c r="F136" s="9" t="str">
        <f>LEFT(C136,1)</f>
        <v>М</v>
      </c>
      <c r="G136" s="9" t="str">
        <f>LEFT(D136,1)</f>
        <v>А</v>
      </c>
      <c r="H136" s="8">
        <v>760188</v>
      </c>
      <c r="I136" s="10">
        <v>4</v>
      </c>
      <c r="J136" s="8" t="s">
        <v>10</v>
      </c>
      <c r="K136" s="18">
        <v>2</v>
      </c>
      <c r="L136" s="12">
        <v>8</v>
      </c>
      <c r="M136" s="1">
        <f>K136/L136</f>
        <v>0.25</v>
      </c>
      <c r="N136" s="12" t="str">
        <f>IF(K136&gt;75%*L136,"Победитель",IF(K136&gt;50%*L136,"Призёр","Участник"))</f>
        <v>Участник</v>
      </c>
    </row>
    <row r="137" spans="1:14" x14ac:dyDescent="0.35">
      <c r="A137" s="8">
        <v>130</v>
      </c>
      <c r="B137" s="8" t="s">
        <v>1068</v>
      </c>
      <c r="C137" s="8" t="s">
        <v>745</v>
      </c>
      <c r="D137" s="8" t="s">
        <v>49</v>
      </c>
      <c r="E137" s="9" t="str">
        <f>LEFT(B137,1)</f>
        <v>Я</v>
      </c>
      <c r="F137" s="9" t="str">
        <f>LEFT(C137,1)</f>
        <v>З</v>
      </c>
      <c r="G137" s="9" t="str">
        <f>LEFT(D137,1)</f>
        <v>А</v>
      </c>
      <c r="H137" s="8">
        <v>760245</v>
      </c>
      <c r="I137" s="10">
        <v>4</v>
      </c>
      <c r="J137" s="8" t="s">
        <v>10</v>
      </c>
      <c r="K137" s="18">
        <v>2</v>
      </c>
      <c r="L137" s="12">
        <v>8</v>
      </c>
      <c r="M137" s="1">
        <f>K137/L137</f>
        <v>0.25</v>
      </c>
      <c r="N137" s="12" t="str">
        <f>IF(K137&gt;75%*L137,"Победитель",IF(K137&gt;50%*L137,"Призёр","Участник"))</f>
        <v>Участник</v>
      </c>
    </row>
    <row r="138" spans="1:14" x14ac:dyDescent="0.35">
      <c r="A138" s="8">
        <v>131</v>
      </c>
      <c r="B138" s="16" t="s">
        <v>101</v>
      </c>
      <c r="C138" s="16" t="s">
        <v>51</v>
      </c>
      <c r="D138" s="16" t="s">
        <v>27</v>
      </c>
      <c r="E138" s="9" t="str">
        <f>LEFT(B138,1)</f>
        <v>М</v>
      </c>
      <c r="F138" s="9" t="str">
        <f>LEFT(C138,1)</f>
        <v>Е</v>
      </c>
      <c r="G138" s="9" t="str">
        <f>LEFT(D138,1)</f>
        <v>С</v>
      </c>
      <c r="H138" s="16">
        <v>760239</v>
      </c>
      <c r="I138" s="17">
        <v>4</v>
      </c>
      <c r="J138" s="8" t="s">
        <v>10</v>
      </c>
      <c r="K138" s="11">
        <v>1</v>
      </c>
      <c r="L138" s="12">
        <v>8</v>
      </c>
      <c r="M138" s="1">
        <f>K138/L138</f>
        <v>0.125</v>
      </c>
      <c r="N138" s="12" t="str">
        <f>IF(K138&gt;75%*L138,"Победитель",IF(K138&gt;50%*L138,"Призёр","Участник"))</f>
        <v>Участник</v>
      </c>
    </row>
    <row r="139" spans="1:14" x14ac:dyDescent="0.35">
      <c r="A139" s="8">
        <v>132</v>
      </c>
      <c r="B139" s="8" t="s">
        <v>190</v>
      </c>
      <c r="C139" s="8" t="s">
        <v>36</v>
      </c>
      <c r="D139" s="8" t="s">
        <v>27</v>
      </c>
      <c r="E139" s="9" t="str">
        <f>LEFT(B139,1)</f>
        <v>Б</v>
      </c>
      <c r="F139" s="9" t="str">
        <f>LEFT(C139,1)</f>
        <v>Д</v>
      </c>
      <c r="G139" s="9" t="str">
        <f>LEFT(D139,1)</f>
        <v>С</v>
      </c>
      <c r="H139" s="8">
        <v>764203</v>
      </c>
      <c r="I139" s="15">
        <v>4</v>
      </c>
      <c r="J139" s="8" t="s">
        <v>10</v>
      </c>
      <c r="K139" s="11">
        <v>1</v>
      </c>
      <c r="L139" s="12">
        <v>8</v>
      </c>
      <c r="M139" s="1">
        <f>K139/L139</f>
        <v>0.125</v>
      </c>
      <c r="N139" s="12" t="str">
        <f>IF(K139&gt;75%*L139,"Победитель",IF(K139&gt;50%*L139,"Призёр","Участник"))</f>
        <v>Участник</v>
      </c>
    </row>
    <row r="140" spans="1:14" x14ac:dyDescent="0.35">
      <c r="A140" s="8">
        <v>133</v>
      </c>
      <c r="B140" s="8" t="s">
        <v>199</v>
      </c>
      <c r="C140" s="8" t="s">
        <v>21</v>
      </c>
      <c r="D140" s="8" t="s">
        <v>30</v>
      </c>
      <c r="E140" s="9" t="str">
        <f>LEFT(B140,1)</f>
        <v>И</v>
      </c>
      <c r="F140" s="9" t="str">
        <f>LEFT(C140,1)</f>
        <v>У</v>
      </c>
      <c r="G140" s="9" t="str">
        <f>LEFT(D140,1)</f>
        <v>А</v>
      </c>
      <c r="H140" s="8">
        <v>760243</v>
      </c>
      <c r="I140" s="10">
        <v>4</v>
      </c>
      <c r="J140" s="8" t="s">
        <v>10</v>
      </c>
      <c r="K140" s="18">
        <v>1</v>
      </c>
      <c r="L140" s="12">
        <v>8</v>
      </c>
      <c r="M140" s="1">
        <f>K140/L140</f>
        <v>0.125</v>
      </c>
      <c r="N140" s="12" t="str">
        <f>IF(K140&gt;75%*L140,"Победитель",IF(K140&gt;50%*L140,"Призёр","Участник"))</f>
        <v>Участник</v>
      </c>
    </row>
    <row r="141" spans="1:14" x14ac:dyDescent="0.35">
      <c r="A141" s="8">
        <v>134</v>
      </c>
      <c r="B141" s="8" t="s">
        <v>204</v>
      </c>
      <c r="C141" s="8" t="s">
        <v>50</v>
      </c>
      <c r="D141" s="8" t="s">
        <v>38</v>
      </c>
      <c r="E141" s="9" t="str">
        <f>LEFT(B141,1)</f>
        <v>С</v>
      </c>
      <c r="F141" s="9" t="str">
        <f>LEFT(C141,1)</f>
        <v>М</v>
      </c>
      <c r="G141" s="9" t="str">
        <f>LEFT(D141,1)</f>
        <v>М</v>
      </c>
      <c r="H141" s="8">
        <v>763214</v>
      </c>
      <c r="I141" s="10">
        <v>4</v>
      </c>
      <c r="J141" s="8" t="s">
        <v>10</v>
      </c>
      <c r="K141" s="18">
        <v>1</v>
      </c>
      <c r="L141" s="12">
        <v>8</v>
      </c>
      <c r="M141" s="1">
        <f>K141/L141</f>
        <v>0.125</v>
      </c>
      <c r="N141" s="12" t="str">
        <f>IF(K141&gt;75%*L141,"Победитель",IF(K141&gt;50%*L141,"Призёр","Участник"))</f>
        <v>Участник</v>
      </c>
    </row>
    <row r="142" spans="1:14" x14ac:dyDescent="0.35">
      <c r="A142" s="8">
        <v>135</v>
      </c>
      <c r="B142" s="8" t="s">
        <v>247</v>
      </c>
      <c r="C142" s="8" t="s">
        <v>40</v>
      </c>
      <c r="D142" s="8" t="s">
        <v>38</v>
      </c>
      <c r="E142" s="9" t="str">
        <f>LEFT(B142,1)</f>
        <v>Ш</v>
      </c>
      <c r="F142" s="9" t="str">
        <f>LEFT(C142,1)</f>
        <v>В</v>
      </c>
      <c r="G142" s="9" t="str">
        <f>LEFT(D142,1)</f>
        <v>М</v>
      </c>
      <c r="H142" s="8">
        <v>763213</v>
      </c>
      <c r="I142" s="10">
        <v>4</v>
      </c>
      <c r="J142" s="8" t="s">
        <v>10</v>
      </c>
      <c r="K142" s="18">
        <v>1</v>
      </c>
      <c r="L142" s="12">
        <v>8</v>
      </c>
      <c r="M142" s="1">
        <f>K142/L142</f>
        <v>0.125</v>
      </c>
      <c r="N142" s="12" t="str">
        <f>IF(K142&gt;75%*L142,"Победитель",IF(K142&gt;50%*L142,"Призёр","Участник"))</f>
        <v>Участник</v>
      </c>
    </row>
    <row r="143" spans="1:14" x14ac:dyDescent="0.35">
      <c r="A143" s="8">
        <v>136</v>
      </c>
      <c r="B143" s="8" t="s">
        <v>290</v>
      </c>
      <c r="C143" s="8" t="s">
        <v>291</v>
      </c>
      <c r="D143" s="8" t="s">
        <v>54</v>
      </c>
      <c r="E143" s="9" t="str">
        <f>LEFT(B143,1)</f>
        <v>Н</v>
      </c>
      <c r="F143" s="9" t="str">
        <f>LEFT(C143,1)</f>
        <v>С</v>
      </c>
      <c r="G143" s="9" t="str">
        <f>LEFT(D143,1)</f>
        <v>А</v>
      </c>
      <c r="H143" s="8">
        <v>760189</v>
      </c>
      <c r="I143" s="10">
        <v>4</v>
      </c>
      <c r="J143" s="8" t="s">
        <v>10</v>
      </c>
      <c r="K143" s="18">
        <v>1</v>
      </c>
      <c r="L143" s="12">
        <v>8</v>
      </c>
      <c r="M143" s="1">
        <f>K143/L143</f>
        <v>0.125</v>
      </c>
      <c r="N143" s="12" t="str">
        <f>IF(K143&gt;75%*L143,"Победитель",IF(K143&gt;50%*L143,"Призёр","Участник"))</f>
        <v>Участник</v>
      </c>
    </row>
    <row r="144" spans="1:14" x14ac:dyDescent="0.35">
      <c r="A144" s="8">
        <v>137</v>
      </c>
      <c r="B144" s="8" t="s">
        <v>292</v>
      </c>
      <c r="C144" s="8" t="s">
        <v>293</v>
      </c>
      <c r="D144" s="8" t="s">
        <v>294</v>
      </c>
      <c r="E144" s="9" t="str">
        <f>LEFT(B144,1)</f>
        <v>В</v>
      </c>
      <c r="F144" s="9" t="str">
        <f>LEFT(C144,1)</f>
        <v>Т</v>
      </c>
      <c r="G144" s="9" t="str">
        <f>LEFT(D144,1)</f>
        <v>Р</v>
      </c>
      <c r="H144" s="8">
        <v>760189</v>
      </c>
      <c r="I144" s="10">
        <v>4</v>
      </c>
      <c r="J144" s="8" t="s">
        <v>10</v>
      </c>
      <c r="K144" s="18">
        <v>1</v>
      </c>
      <c r="L144" s="12">
        <v>8</v>
      </c>
      <c r="M144" s="1">
        <f>K144/L144</f>
        <v>0.125</v>
      </c>
      <c r="N144" s="12" t="str">
        <f>IF(K144&gt;75%*L144,"Победитель",IF(K144&gt;50%*L144,"Призёр","Участник"))</f>
        <v>Участник</v>
      </c>
    </row>
    <row r="145" spans="1:14" x14ac:dyDescent="0.35">
      <c r="A145" s="8">
        <v>138</v>
      </c>
      <c r="B145" s="8" t="s">
        <v>379</v>
      </c>
      <c r="C145" s="8" t="s">
        <v>128</v>
      </c>
      <c r="D145" s="8" t="s">
        <v>380</v>
      </c>
      <c r="E145" s="9" t="str">
        <f>LEFT(B145,1)</f>
        <v>Б</v>
      </c>
      <c r="F145" s="9" t="str">
        <f>LEFT(C145,1)</f>
        <v>Л</v>
      </c>
      <c r="G145" s="9" t="str">
        <f>LEFT(D145,1)</f>
        <v>О</v>
      </c>
      <c r="H145" s="8">
        <v>763282</v>
      </c>
      <c r="I145" s="10">
        <v>4</v>
      </c>
      <c r="J145" s="8" t="s">
        <v>10</v>
      </c>
      <c r="K145" s="18">
        <v>1</v>
      </c>
      <c r="L145" s="12">
        <v>8</v>
      </c>
      <c r="M145" s="1">
        <f>K145/L145</f>
        <v>0.125</v>
      </c>
      <c r="N145" s="12" t="str">
        <f>IF(K145&gt;75%*L145,"Победитель",IF(K145&gt;50%*L145,"Призёр","Участник"))</f>
        <v>Участник</v>
      </c>
    </row>
    <row r="146" spans="1:14" x14ac:dyDescent="0.35">
      <c r="A146" s="8">
        <v>139</v>
      </c>
      <c r="B146" s="8" t="s">
        <v>381</v>
      </c>
      <c r="C146" s="8" t="s">
        <v>382</v>
      </c>
      <c r="D146" s="8" t="s">
        <v>383</v>
      </c>
      <c r="E146" s="9" t="str">
        <f>LEFT(B146,1)</f>
        <v>М</v>
      </c>
      <c r="F146" s="9" t="str">
        <f>LEFT(C146,1)</f>
        <v>А</v>
      </c>
      <c r="G146" s="9" t="str">
        <f>LEFT(D146,1)</f>
        <v>Р</v>
      </c>
      <c r="H146" s="8">
        <v>763282</v>
      </c>
      <c r="I146" s="10">
        <v>4</v>
      </c>
      <c r="J146" s="8" t="s">
        <v>10</v>
      </c>
      <c r="K146" s="18">
        <v>1</v>
      </c>
      <c r="L146" s="12">
        <v>8</v>
      </c>
      <c r="M146" s="1">
        <f>K146/L146</f>
        <v>0.125</v>
      </c>
      <c r="N146" s="12" t="str">
        <f>IF(K146&gt;75%*L146,"Победитель",IF(K146&gt;50%*L146,"Призёр","Участник"))</f>
        <v>Участник</v>
      </c>
    </row>
    <row r="147" spans="1:14" x14ac:dyDescent="0.35">
      <c r="A147" s="8">
        <v>140</v>
      </c>
      <c r="B147" s="8" t="s">
        <v>384</v>
      </c>
      <c r="C147" s="8" t="s">
        <v>385</v>
      </c>
      <c r="D147" s="8" t="s">
        <v>49</v>
      </c>
      <c r="E147" s="9" t="str">
        <f>LEFT(B147,1)</f>
        <v>Г</v>
      </c>
      <c r="F147" s="9" t="str">
        <f>LEFT(C147,1)</f>
        <v>С</v>
      </c>
      <c r="G147" s="9" t="str">
        <f>LEFT(D147,1)</f>
        <v>А</v>
      </c>
      <c r="H147" s="8">
        <v>763282</v>
      </c>
      <c r="I147" s="10">
        <v>4</v>
      </c>
      <c r="J147" s="8" t="s">
        <v>10</v>
      </c>
      <c r="K147" s="18">
        <v>1</v>
      </c>
      <c r="L147" s="12">
        <v>8</v>
      </c>
      <c r="M147" s="1">
        <f>K147/L147</f>
        <v>0.125</v>
      </c>
      <c r="N147" s="12" t="str">
        <f>IF(K147&gt;75%*L147,"Победитель",IF(K147&gt;50%*L147,"Призёр","Участник"))</f>
        <v>Участник</v>
      </c>
    </row>
    <row r="148" spans="1:14" x14ac:dyDescent="0.35">
      <c r="A148" s="8">
        <v>141</v>
      </c>
      <c r="B148" s="8" t="s">
        <v>386</v>
      </c>
      <c r="C148" s="8" t="s">
        <v>56</v>
      </c>
      <c r="D148" s="8" t="s">
        <v>86</v>
      </c>
      <c r="E148" s="9" t="str">
        <f>LEFT(B148,1)</f>
        <v>А</v>
      </c>
      <c r="F148" s="9" t="str">
        <f>LEFT(C148,1)</f>
        <v>Д</v>
      </c>
      <c r="G148" s="9" t="str">
        <f>LEFT(D148,1)</f>
        <v>П</v>
      </c>
      <c r="H148" s="8">
        <v>763282</v>
      </c>
      <c r="I148" s="10">
        <v>4</v>
      </c>
      <c r="J148" s="8" t="s">
        <v>10</v>
      </c>
      <c r="K148" s="18">
        <v>1</v>
      </c>
      <c r="L148" s="12">
        <v>8</v>
      </c>
      <c r="M148" s="1">
        <f>K148/L148</f>
        <v>0.125</v>
      </c>
      <c r="N148" s="12" t="str">
        <f>IF(K148&gt;75%*L148,"Победитель",IF(K148&gt;50%*L148,"Призёр","Участник"))</f>
        <v>Участник</v>
      </c>
    </row>
    <row r="149" spans="1:14" x14ac:dyDescent="0.35">
      <c r="A149" s="8">
        <v>142</v>
      </c>
      <c r="B149" s="8" t="s">
        <v>387</v>
      </c>
      <c r="C149" s="8" t="s">
        <v>81</v>
      </c>
      <c r="D149" s="8" t="s">
        <v>14</v>
      </c>
      <c r="E149" s="9" t="str">
        <f>LEFT(B149,1)</f>
        <v>М</v>
      </c>
      <c r="F149" s="9" t="str">
        <f>LEFT(C149,1)</f>
        <v>А</v>
      </c>
      <c r="G149" s="9" t="str">
        <f>LEFT(D149,1)</f>
        <v>С</v>
      </c>
      <c r="H149" s="8">
        <v>763282</v>
      </c>
      <c r="I149" s="10">
        <v>4</v>
      </c>
      <c r="J149" s="8" t="s">
        <v>10</v>
      </c>
      <c r="K149" s="18">
        <v>1</v>
      </c>
      <c r="L149" s="12">
        <v>8</v>
      </c>
      <c r="M149" s="1">
        <f>K149/L149</f>
        <v>0.125</v>
      </c>
      <c r="N149" s="12" t="str">
        <f>IF(K149&gt;75%*L149,"Победитель",IF(K149&gt;50%*L149,"Призёр","Участник"))</f>
        <v>Участник</v>
      </c>
    </row>
    <row r="150" spans="1:14" x14ac:dyDescent="0.35">
      <c r="A150" s="8">
        <v>143</v>
      </c>
      <c r="B150" s="8" t="s">
        <v>388</v>
      </c>
      <c r="C150" s="8" t="s">
        <v>362</v>
      </c>
      <c r="D150" s="8" t="s">
        <v>31</v>
      </c>
      <c r="E150" s="9" t="str">
        <f>LEFT(B150,1)</f>
        <v>Р</v>
      </c>
      <c r="F150" s="9" t="str">
        <f>LEFT(C150,1)</f>
        <v>И</v>
      </c>
      <c r="G150" s="9" t="str">
        <f>LEFT(D150,1)</f>
        <v>Н</v>
      </c>
      <c r="H150" s="8">
        <v>763282</v>
      </c>
      <c r="I150" s="10">
        <v>4</v>
      </c>
      <c r="J150" s="8" t="s">
        <v>10</v>
      </c>
      <c r="K150" s="18">
        <v>1</v>
      </c>
      <c r="L150" s="12">
        <v>8</v>
      </c>
      <c r="M150" s="1">
        <f>K150/L150</f>
        <v>0.125</v>
      </c>
      <c r="N150" s="12" t="str">
        <f>IF(K150&gt;75%*L150,"Победитель",IF(K150&gt;50%*L150,"Призёр","Участник"))</f>
        <v>Участник</v>
      </c>
    </row>
    <row r="151" spans="1:14" x14ac:dyDescent="0.35">
      <c r="A151" s="8">
        <v>144</v>
      </c>
      <c r="B151" s="8" t="s">
        <v>196</v>
      </c>
      <c r="C151" s="8" t="s">
        <v>389</v>
      </c>
      <c r="D151" s="8" t="s">
        <v>390</v>
      </c>
      <c r="E151" s="9" t="str">
        <f>LEFT(B151,1)</f>
        <v>С</v>
      </c>
      <c r="F151" s="9" t="str">
        <f>LEFT(C151,1)</f>
        <v>М</v>
      </c>
      <c r="G151" s="9" t="str">
        <f>LEFT(D151,1)</f>
        <v>С</v>
      </c>
      <c r="H151" s="8">
        <v>763282</v>
      </c>
      <c r="I151" s="10">
        <v>4</v>
      </c>
      <c r="J151" s="8" t="s">
        <v>10</v>
      </c>
      <c r="K151" s="18">
        <v>1</v>
      </c>
      <c r="L151" s="12">
        <v>8</v>
      </c>
      <c r="M151" s="1">
        <f>K151/L151</f>
        <v>0.125</v>
      </c>
      <c r="N151" s="12" t="str">
        <f>IF(K151&gt;75%*L151,"Победитель",IF(K151&gt;50%*L151,"Призёр","Участник"))</f>
        <v>Участник</v>
      </c>
    </row>
    <row r="152" spans="1:14" x14ac:dyDescent="0.35">
      <c r="A152" s="8">
        <v>145</v>
      </c>
      <c r="B152" s="8" t="s">
        <v>391</v>
      </c>
      <c r="C152" s="8" t="s">
        <v>392</v>
      </c>
      <c r="D152" s="8" t="s">
        <v>393</v>
      </c>
      <c r="E152" s="9" t="str">
        <f>LEFT(B152,1)</f>
        <v>М</v>
      </c>
      <c r="F152" s="9" t="str">
        <f>LEFT(C152,1)</f>
        <v>А</v>
      </c>
      <c r="G152" s="9" t="str">
        <f>LEFT(D152,1)</f>
        <v>Г</v>
      </c>
      <c r="H152" s="8">
        <v>763282</v>
      </c>
      <c r="I152" s="10">
        <v>4</v>
      </c>
      <c r="J152" s="8" t="s">
        <v>10</v>
      </c>
      <c r="K152" s="18">
        <v>1</v>
      </c>
      <c r="L152" s="12">
        <v>8</v>
      </c>
      <c r="M152" s="1">
        <f>K152/L152</f>
        <v>0.125</v>
      </c>
      <c r="N152" s="12" t="str">
        <f>IF(K152&gt;75%*L152,"Победитель",IF(K152&gt;50%*L152,"Призёр","Участник"))</f>
        <v>Участник</v>
      </c>
    </row>
    <row r="153" spans="1:14" x14ac:dyDescent="0.35">
      <c r="A153" s="8">
        <v>146</v>
      </c>
      <c r="B153" s="8" t="s">
        <v>394</v>
      </c>
      <c r="C153" s="8" t="s">
        <v>395</v>
      </c>
      <c r="D153" s="8" t="s">
        <v>62</v>
      </c>
      <c r="E153" s="9" t="str">
        <f>LEFT(B153,1)</f>
        <v>Н</v>
      </c>
      <c r="F153" s="9" t="str">
        <f>LEFT(C153,1)</f>
        <v>Р</v>
      </c>
      <c r="G153" s="9" t="str">
        <f>LEFT(D153,1)</f>
        <v>Э</v>
      </c>
      <c r="H153" s="8">
        <v>763282</v>
      </c>
      <c r="I153" s="10">
        <v>4</v>
      </c>
      <c r="J153" s="8" t="s">
        <v>10</v>
      </c>
      <c r="K153" s="18">
        <v>1</v>
      </c>
      <c r="L153" s="12">
        <v>8</v>
      </c>
      <c r="M153" s="1">
        <f>K153/L153</f>
        <v>0.125</v>
      </c>
      <c r="N153" s="12" t="str">
        <f>IF(K153&gt;75%*L153,"Победитель",IF(K153&gt;50%*L153,"Призёр","Участник"))</f>
        <v>Участник</v>
      </c>
    </row>
    <row r="154" spans="1:14" x14ac:dyDescent="0.35">
      <c r="A154" s="8">
        <v>147</v>
      </c>
      <c r="B154" s="8" t="s">
        <v>396</v>
      </c>
      <c r="C154" s="8" t="s">
        <v>51</v>
      </c>
      <c r="D154" s="8" t="s">
        <v>31</v>
      </c>
      <c r="E154" s="9" t="str">
        <f>LEFT(B154,1)</f>
        <v>Т</v>
      </c>
      <c r="F154" s="9" t="str">
        <f>LEFT(C154,1)</f>
        <v>Е</v>
      </c>
      <c r="G154" s="9" t="str">
        <f>LEFT(D154,1)</f>
        <v>Н</v>
      </c>
      <c r="H154" s="8">
        <v>763282</v>
      </c>
      <c r="I154" s="10">
        <v>4</v>
      </c>
      <c r="J154" s="8" t="s">
        <v>10</v>
      </c>
      <c r="K154" s="18">
        <v>1</v>
      </c>
      <c r="L154" s="12">
        <v>8</v>
      </c>
      <c r="M154" s="1">
        <f>K154/L154</f>
        <v>0.125</v>
      </c>
      <c r="N154" s="12" t="str">
        <f>IF(K154&gt;75%*L154,"Победитель",IF(K154&gt;50%*L154,"Призёр","Участник"))</f>
        <v>Участник</v>
      </c>
    </row>
    <row r="155" spans="1:14" x14ac:dyDescent="0.35">
      <c r="A155" s="8">
        <v>148</v>
      </c>
      <c r="B155" s="8" t="s">
        <v>397</v>
      </c>
      <c r="C155" s="8" t="s">
        <v>81</v>
      </c>
      <c r="D155" s="8" t="s">
        <v>398</v>
      </c>
      <c r="E155" s="9" t="str">
        <f>LEFT(B155,1)</f>
        <v>А</v>
      </c>
      <c r="F155" s="9" t="str">
        <f>LEFT(C155,1)</f>
        <v>А</v>
      </c>
      <c r="G155" s="9" t="str">
        <f>LEFT(D155,1)</f>
        <v>М</v>
      </c>
      <c r="H155" s="8">
        <v>763282</v>
      </c>
      <c r="I155" s="10">
        <v>4</v>
      </c>
      <c r="J155" s="8" t="s">
        <v>10</v>
      </c>
      <c r="K155" s="18">
        <v>1</v>
      </c>
      <c r="L155" s="12">
        <v>8</v>
      </c>
      <c r="M155" s="1">
        <f>K155/L155</f>
        <v>0.125</v>
      </c>
      <c r="N155" s="12" t="str">
        <f>IF(K155&gt;75%*L155,"Победитель",IF(K155&gt;50%*L155,"Призёр","Участник"))</f>
        <v>Участник</v>
      </c>
    </row>
    <row r="156" spans="1:14" x14ac:dyDescent="0.35">
      <c r="A156" s="8">
        <v>149</v>
      </c>
      <c r="B156" s="8" t="s">
        <v>522</v>
      </c>
      <c r="C156" s="8" t="s">
        <v>367</v>
      </c>
      <c r="D156" s="8" t="s">
        <v>14</v>
      </c>
      <c r="E156" s="9" t="str">
        <f>LEFT(B156,1)</f>
        <v>С</v>
      </c>
      <c r="F156" s="9" t="str">
        <f>LEFT(C156,1)</f>
        <v>А</v>
      </c>
      <c r="G156" s="9" t="str">
        <f>LEFT(D156,1)</f>
        <v>С</v>
      </c>
      <c r="H156" s="8">
        <v>760244</v>
      </c>
      <c r="I156" s="10">
        <v>4</v>
      </c>
      <c r="J156" s="8" t="s">
        <v>10</v>
      </c>
      <c r="K156" s="18">
        <v>1</v>
      </c>
      <c r="L156" s="12">
        <v>8</v>
      </c>
      <c r="M156" s="1">
        <f>K156/L156</f>
        <v>0.125</v>
      </c>
      <c r="N156" s="12" t="str">
        <f>IF(K156&gt;75%*L156,"Победитель",IF(K156&gt;50%*L156,"Призёр","Участник"))</f>
        <v>Участник</v>
      </c>
    </row>
    <row r="157" spans="1:14" x14ac:dyDescent="0.35">
      <c r="A157" s="8">
        <v>150</v>
      </c>
      <c r="B157" s="8" t="s">
        <v>467</v>
      </c>
      <c r="C157" s="8" t="s">
        <v>523</v>
      </c>
      <c r="D157" s="8" t="s">
        <v>14</v>
      </c>
      <c r="E157" s="9" t="str">
        <f>LEFT(B157,1)</f>
        <v>З</v>
      </c>
      <c r="F157" s="9" t="str">
        <f>LEFT(C157,1)</f>
        <v>Е</v>
      </c>
      <c r="G157" s="9" t="str">
        <f>LEFT(D157,1)</f>
        <v>С</v>
      </c>
      <c r="H157" s="8">
        <v>760244</v>
      </c>
      <c r="I157" s="10">
        <v>4</v>
      </c>
      <c r="J157" s="8" t="s">
        <v>10</v>
      </c>
      <c r="K157" s="18">
        <v>1</v>
      </c>
      <c r="L157" s="12">
        <v>8</v>
      </c>
      <c r="M157" s="1">
        <f>K157/L157</f>
        <v>0.125</v>
      </c>
      <c r="N157" s="12" t="str">
        <f>IF(K157&gt;75%*L157,"Победитель",IF(K157&gt;50%*L157,"Призёр","Участник"))</f>
        <v>Участник</v>
      </c>
    </row>
    <row r="158" spans="1:14" x14ac:dyDescent="0.35">
      <c r="A158" s="8">
        <v>151</v>
      </c>
      <c r="B158" s="8" t="s">
        <v>636</v>
      </c>
      <c r="C158" s="8" t="s">
        <v>65</v>
      </c>
      <c r="D158" s="8" t="s">
        <v>54</v>
      </c>
      <c r="E158" s="9" t="str">
        <f>LEFT(B158,1)</f>
        <v>А</v>
      </c>
      <c r="F158" s="9" t="str">
        <f>LEFT(C158,1)</f>
        <v>А</v>
      </c>
      <c r="G158" s="9" t="str">
        <f>LEFT(D158,1)</f>
        <v>А</v>
      </c>
      <c r="H158" s="8">
        <v>760187</v>
      </c>
      <c r="I158" s="10">
        <v>4</v>
      </c>
      <c r="J158" s="8" t="s">
        <v>10</v>
      </c>
      <c r="K158" s="18">
        <v>1</v>
      </c>
      <c r="L158" s="12">
        <v>8</v>
      </c>
      <c r="M158" s="1">
        <f>K158/L158</f>
        <v>0.125</v>
      </c>
      <c r="N158" s="12" t="str">
        <f>IF(K158&gt;75%*L158,"Победитель",IF(K158&gt;50%*L158,"Призёр","Участник"))</f>
        <v>Участник</v>
      </c>
    </row>
    <row r="159" spans="1:14" x14ac:dyDescent="0.35">
      <c r="A159" s="8">
        <v>152</v>
      </c>
      <c r="B159" s="8" t="s">
        <v>637</v>
      </c>
      <c r="C159" s="8" t="s">
        <v>287</v>
      </c>
      <c r="D159" s="8" t="s">
        <v>17</v>
      </c>
      <c r="E159" s="9" t="str">
        <f>LEFT(B159,1)</f>
        <v>И</v>
      </c>
      <c r="F159" s="9" t="str">
        <f>LEFT(C159,1)</f>
        <v>А</v>
      </c>
      <c r="G159" s="9" t="str">
        <f>LEFT(D159,1)</f>
        <v>А</v>
      </c>
      <c r="H159" s="8">
        <v>760187</v>
      </c>
      <c r="I159" s="10">
        <v>4</v>
      </c>
      <c r="J159" s="8" t="s">
        <v>10</v>
      </c>
      <c r="K159" s="18">
        <v>1</v>
      </c>
      <c r="L159" s="12">
        <v>8</v>
      </c>
      <c r="M159" s="1">
        <f>K159/L159</f>
        <v>0.125</v>
      </c>
      <c r="N159" s="12" t="str">
        <f>IF(K159&gt;75%*L159,"Победитель",IF(K159&gt;50%*L159,"Призёр","Участник"))</f>
        <v>Участник</v>
      </c>
    </row>
    <row r="160" spans="1:14" x14ac:dyDescent="0.35">
      <c r="A160" s="8">
        <v>153</v>
      </c>
      <c r="B160" s="8" t="s">
        <v>615</v>
      </c>
      <c r="C160" s="8" t="s">
        <v>39</v>
      </c>
      <c r="D160" s="8" t="s">
        <v>429</v>
      </c>
      <c r="E160" s="9" t="str">
        <f>LEFT(B160,1)</f>
        <v>С</v>
      </c>
      <c r="F160" s="9" t="str">
        <f>LEFT(C160,1)</f>
        <v>Е</v>
      </c>
      <c r="G160" s="9" t="str">
        <f>LEFT(D160,1)</f>
        <v>Р</v>
      </c>
      <c r="H160" s="8">
        <v>760187</v>
      </c>
      <c r="I160" s="10">
        <v>4</v>
      </c>
      <c r="J160" s="8" t="s">
        <v>10</v>
      </c>
      <c r="K160" s="18">
        <v>1</v>
      </c>
      <c r="L160" s="12">
        <v>8</v>
      </c>
      <c r="M160" s="1">
        <f>K160/L160</f>
        <v>0.125</v>
      </c>
      <c r="N160" s="12" t="str">
        <f>IF(K160&gt;75%*L160,"Победитель",IF(K160&gt;50%*L160,"Призёр","Участник"))</f>
        <v>Участник</v>
      </c>
    </row>
    <row r="161" spans="1:14" x14ac:dyDescent="0.35">
      <c r="A161" s="8">
        <v>154</v>
      </c>
      <c r="B161" s="8" t="s">
        <v>638</v>
      </c>
      <c r="C161" s="8" t="s">
        <v>639</v>
      </c>
      <c r="D161" s="8" t="s">
        <v>393</v>
      </c>
      <c r="E161" s="9" t="str">
        <f>LEFT(B161,1)</f>
        <v>А</v>
      </c>
      <c r="F161" s="9" t="str">
        <f>LEFT(C161,1)</f>
        <v>Н</v>
      </c>
      <c r="G161" s="9" t="str">
        <f>LEFT(D161,1)</f>
        <v>Г</v>
      </c>
      <c r="H161" s="8">
        <v>760187</v>
      </c>
      <c r="I161" s="10">
        <v>4</v>
      </c>
      <c r="J161" s="8" t="s">
        <v>10</v>
      </c>
      <c r="K161" s="18">
        <v>1</v>
      </c>
      <c r="L161" s="12">
        <v>8</v>
      </c>
      <c r="M161" s="1">
        <f>K161/L161</f>
        <v>0.125</v>
      </c>
      <c r="N161" s="12" t="str">
        <f>IF(K161&gt;75%*L161,"Победитель",IF(K161&gt;50%*L161,"Призёр","Участник"))</f>
        <v>Участник</v>
      </c>
    </row>
    <row r="162" spans="1:14" x14ac:dyDescent="0.35">
      <c r="A162" s="8">
        <v>155</v>
      </c>
      <c r="B162" s="8" t="s">
        <v>640</v>
      </c>
      <c r="C162" s="8" t="s">
        <v>57</v>
      </c>
      <c r="D162" s="8" t="s">
        <v>86</v>
      </c>
      <c r="E162" s="9" t="str">
        <f>LEFT(B162,1)</f>
        <v>Я</v>
      </c>
      <c r="F162" s="9" t="str">
        <f>LEFT(C162,1)</f>
        <v>А</v>
      </c>
      <c r="G162" s="9" t="str">
        <f>LEFT(D162,1)</f>
        <v>П</v>
      </c>
      <c r="H162" s="8">
        <v>760187</v>
      </c>
      <c r="I162" s="10">
        <v>4</v>
      </c>
      <c r="J162" s="8" t="s">
        <v>10</v>
      </c>
      <c r="K162" s="18">
        <v>1</v>
      </c>
      <c r="L162" s="12">
        <v>8</v>
      </c>
      <c r="M162" s="1">
        <f>K162/L162</f>
        <v>0.125</v>
      </c>
      <c r="N162" s="12" t="str">
        <f>IF(K162&gt;75%*L162,"Победитель",IF(K162&gt;50%*L162,"Призёр","Участник"))</f>
        <v>Участник</v>
      </c>
    </row>
    <row r="163" spans="1:14" x14ac:dyDescent="0.35">
      <c r="A163" s="8">
        <v>156</v>
      </c>
      <c r="B163" s="8" t="s">
        <v>641</v>
      </c>
      <c r="C163" s="8" t="s">
        <v>52</v>
      </c>
      <c r="D163" s="8" t="s">
        <v>642</v>
      </c>
      <c r="E163" s="9" t="str">
        <f>LEFT(B163,1)</f>
        <v>С</v>
      </c>
      <c r="F163" s="9" t="str">
        <f>LEFT(C163,1)</f>
        <v>М</v>
      </c>
      <c r="G163" s="9" t="str">
        <f>LEFT(D163,1)</f>
        <v>А</v>
      </c>
      <c r="H163" s="8">
        <v>760187</v>
      </c>
      <c r="I163" s="10">
        <v>4</v>
      </c>
      <c r="J163" s="8" t="s">
        <v>10</v>
      </c>
      <c r="K163" s="18">
        <v>1</v>
      </c>
      <c r="L163" s="12">
        <v>8</v>
      </c>
      <c r="M163" s="1">
        <f>K163/L163</f>
        <v>0.125</v>
      </c>
      <c r="N163" s="12" t="str">
        <f>IF(K163&gt;75%*L163,"Победитель",IF(K163&gt;50%*L163,"Призёр","Участник"))</f>
        <v>Участник</v>
      </c>
    </row>
    <row r="164" spans="1:14" x14ac:dyDescent="0.35">
      <c r="A164" s="8">
        <v>157</v>
      </c>
      <c r="B164" s="8" t="s">
        <v>643</v>
      </c>
      <c r="C164" s="8" t="s">
        <v>56</v>
      </c>
      <c r="D164" s="8" t="s">
        <v>33</v>
      </c>
      <c r="E164" s="9" t="str">
        <f>LEFT(B164,1)</f>
        <v>П</v>
      </c>
      <c r="F164" s="9" t="str">
        <f>LEFT(C164,1)</f>
        <v>Д</v>
      </c>
      <c r="G164" s="9" t="str">
        <f>LEFT(D164,1)</f>
        <v>А</v>
      </c>
      <c r="H164" s="8">
        <v>760187</v>
      </c>
      <c r="I164" s="10">
        <v>4</v>
      </c>
      <c r="J164" s="8" t="s">
        <v>10</v>
      </c>
      <c r="K164" s="18">
        <v>1</v>
      </c>
      <c r="L164" s="12">
        <v>8</v>
      </c>
      <c r="M164" s="1">
        <f>K164/L164</f>
        <v>0.125</v>
      </c>
      <c r="N164" s="12" t="str">
        <f>IF(K164&gt;75%*L164,"Победитель",IF(K164&gt;50%*L164,"Призёр","Участник"))</f>
        <v>Участник</v>
      </c>
    </row>
    <row r="165" spans="1:14" x14ac:dyDescent="0.35">
      <c r="A165" s="8">
        <v>158</v>
      </c>
      <c r="B165" s="8" t="s">
        <v>708</v>
      </c>
      <c r="C165" s="8" t="s">
        <v>367</v>
      </c>
      <c r="D165" s="8" t="s">
        <v>66</v>
      </c>
      <c r="E165" s="9" t="str">
        <f>LEFT(B165,1)</f>
        <v>Н</v>
      </c>
      <c r="F165" s="9" t="str">
        <f>LEFT(C165,1)</f>
        <v>А</v>
      </c>
      <c r="G165" s="9" t="str">
        <f>LEFT(D165,1)</f>
        <v>А</v>
      </c>
      <c r="H165" s="8">
        <v>766033</v>
      </c>
      <c r="I165" s="10">
        <v>4</v>
      </c>
      <c r="J165" s="8" t="s">
        <v>10</v>
      </c>
      <c r="K165" s="18">
        <v>1</v>
      </c>
      <c r="L165" s="12">
        <v>8</v>
      </c>
      <c r="M165" s="1">
        <f>K165/L165</f>
        <v>0.125</v>
      </c>
      <c r="N165" s="12" t="str">
        <f>IF(K165&gt;75%*L165,"Победитель",IF(K165&gt;50%*L165,"Призёр","Участник"))</f>
        <v>Участник</v>
      </c>
    </row>
    <row r="166" spans="1:14" x14ac:dyDescent="0.35">
      <c r="A166" s="8">
        <v>159</v>
      </c>
      <c r="B166" s="8" t="s">
        <v>732</v>
      </c>
      <c r="C166" s="8" t="s">
        <v>18</v>
      </c>
      <c r="D166" s="8" t="s">
        <v>66</v>
      </c>
      <c r="E166" s="9" t="str">
        <f>LEFT(B166,1)</f>
        <v>Д</v>
      </c>
      <c r="F166" s="9" t="str">
        <f>LEFT(C166,1)</f>
        <v>А</v>
      </c>
      <c r="G166" s="9" t="str">
        <f>LEFT(D166,1)</f>
        <v>А</v>
      </c>
      <c r="H166" s="8">
        <v>760186</v>
      </c>
      <c r="I166" s="10">
        <v>4</v>
      </c>
      <c r="J166" s="8" t="s">
        <v>10</v>
      </c>
      <c r="K166" s="18">
        <v>1</v>
      </c>
      <c r="L166" s="12">
        <v>8</v>
      </c>
      <c r="M166" s="1">
        <f>K166/L166</f>
        <v>0.125</v>
      </c>
      <c r="N166" s="12" t="str">
        <f>IF(K166&gt;75%*L166,"Победитель",IF(K166&gt;50%*L166,"Призёр","Участник"))</f>
        <v>Участник</v>
      </c>
    </row>
    <row r="167" spans="1:14" x14ac:dyDescent="0.35">
      <c r="A167" s="8">
        <v>160</v>
      </c>
      <c r="B167" s="8" t="s">
        <v>778</v>
      </c>
      <c r="C167" s="8" t="s">
        <v>117</v>
      </c>
      <c r="D167" s="8" t="s">
        <v>780</v>
      </c>
      <c r="E167" s="9" t="str">
        <f>LEFT(B167,1)</f>
        <v>Х</v>
      </c>
      <c r="F167" s="9" t="str">
        <f>LEFT(C167,1)</f>
        <v>М</v>
      </c>
      <c r="G167" s="9" t="str">
        <f>LEFT(D167,1)</f>
        <v>Б</v>
      </c>
      <c r="H167" s="8">
        <v>760184</v>
      </c>
      <c r="I167" s="10">
        <v>4</v>
      </c>
      <c r="J167" s="8" t="s">
        <v>10</v>
      </c>
      <c r="K167" s="18">
        <v>1</v>
      </c>
      <c r="L167" s="12">
        <v>8</v>
      </c>
      <c r="M167" s="1">
        <f>K167/L167</f>
        <v>0.125</v>
      </c>
      <c r="N167" s="12" t="str">
        <f>IF(K167&gt;75%*L167,"Победитель",IF(K167&gt;50%*L167,"Призёр","Участник"))</f>
        <v>Участник</v>
      </c>
    </row>
    <row r="168" spans="1:14" x14ac:dyDescent="0.35">
      <c r="A168" s="8">
        <v>161</v>
      </c>
      <c r="B168" s="8" t="s">
        <v>851</v>
      </c>
      <c r="C168" s="8" t="s">
        <v>18</v>
      </c>
      <c r="D168" s="8" t="s">
        <v>14</v>
      </c>
      <c r="E168" s="9" t="str">
        <f>LEFT(B168,1)</f>
        <v>Л</v>
      </c>
      <c r="F168" s="9" t="str">
        <f>LEFT(C168,1)</f>
        <v>А</v>
      </c>
      <c r="G168" s="9" t="str">
        <f>LEFT(D168,1)</f>
        <v>С</v>
      </c>
      <c r="H168" s="8">
        <v>766032</v>
      </c>
      <c r="I168" s="10">
        <v>4</v>
      </c>
      <c r="J168" s="8" t="s">
        <v>10</v>
      </c>
      <c r="K168" s="18">
        <v>1</v>
      </c>
      <c r="L168" s="12">
        <v>8</v>
      </c>
      <c r="M168" s="1">
        <f>K168/L168</f>
        <v>0.125</v>
      </c>
      <c r="N168" s="12" t="str">
        <f>IF(K168&gt;75%*L168,"Победитель",IF(K168&gt;50%*L168,"Призёр","Участник"))</f>
        <v>Участник</v>
      </c>
    </row>
    <row r="169" spans="1:14" x14ac:dyDescent="0.35">
      <c r="A169" s="8">
        <v>162</v>
      </c>
      <c r="B169" s="8" t="s">
        <v>852</v>
      </c>
      <c r="C169" s="8" t="s">
        <v>853</v>
      </c>
      <c r="D169" s="8" t="s">
        <v>30</v>
      </c>
      <c r="E169" s="9" t="str">
        <f>LEFT(B169,1)</f>
        <v>П</v>
      </c>
      <c r="F169" s="9" t="str">
        <f>LEFT(C169,1)</f>
        <v>Э</v>
      </c>
      <c r="G169" s="9" t="str">
        <f>LEFT(D169,1)</f>
        <v>А</v>
      </c>
      <c r="H169" s="8">
        <v>766032</v>
      </c>
      <c r="I169" s="10">
        <v>4</v>
      </c>
      <c r="J169" s="8" t="s">
        <v>10</v>
      </c>
      <c r="K169" s="18">
        <v>1</v>
      </c>
      <c r="L169" s="12">
        <v>8</v>
      </c>
      <c r="M169" s="1">
        <f>K169/L169</f>
        <v>0.125</v>
      </c>
      <c r="N169" s="12" t="str">
        <f>IF(K169&gt;75%*L169,"Победитель",IF(K169&gt;50%*L169,"Призёр","Участник"))</f>
        <v>Участник</v>
      </c>
    </row>
    <row r="170" spans="1:14" x14ac:dyDescent="0.35">
      <c r="A170" s="8">
        <v>163</v>
      </c>
      <c r="B170" s="8" t="s">
        <v>616</v>
      </c>
      <c r="C170" s="8" t="s">
        <v>239</v>
      </c>
      <c r="D170" s="8" t="s">
        <v>45</v>
      </c>
      <c r="E170" s="9" t="str">
        <f>LEFT(B170,1)</f>
        <v>М</v>
      </c>
      <c r="F170" s="9" t="str">
        <f>LEFT(C170,1)</f>
        <v>П</v>
      </c>
      <c r="G170" s="9" t="str">
        <f>LEFT(D170,1)</f>
        <v>Д</v>
      </c>
      <c r="H170" s="8">
        <v>766032</v>
      </c>
      <c r="I170" s="10">
        <v>4</v>
      </c>
      <c r="J170" s="8" t="s">
        <v>10</v>
      </c>
      <c r="K170" s="18">
        <v>1</v>
      </c>
      <c r="L170" s="12">
        <v>8</v>
      </c>
      <c r="M170" s="1">
        <f>K170/L170</f>
        <v>0.125</v>
      </c>
      <c r="N170" s="12" t="str">
        <f>IF(K170&gt;75%*L170,"Победитель",IF(K170&gt;50%*L170,"Призёр","Участник"))</f>
        <v>Участник</v>
      </c>
    </row>
    <row r="171" spans="1:14" x14ac:dyDescent="0.35">
      <c r="A171" s="8">
        <v>164</v>
      </c>
      <c r="B171" s="8" t="s">
        <v>72</v>
      </c>
      <c r="C171" s="8" t="s">
        <v>203</v>
      </c>
      <c r="D171" s="8" t="s">
        <v>55</v>
      </c>
      <c r="E171" s="9" t="str">
        <f>LEFT(B171,1)</f>
        <v>В</v>
      </c>
      <c r="F171" s="9" t="str">
        <f>LEFT(C171,1)</f>
        <v>А</v>
      </c>
      <c r="G171" s="9" t="str">
        <f>LEFT(D171,1)</f>
        <v>В</v>
      </c>
      <c r="H171" s="8">
        <v>766032</v>
      </c>
      <c r="I171" s="10">
        <v>4</v>
      </c>
      <c r="J171" s="8" t="s">
        <v>10</v>
      </c>
      <c r="K171" s="18">
        <v>1</v>
      </c>
      <c r="L171" s="12">
        <v>8</v>
      </c>
      <c r="M171" s="1">
        <f>K171/L171</f>
        <v>0.125</v>
      </c>
      <c r="N171" s="12" t="str">
        <f>IF(K171&gt;75%*L171,"Победитель",IF(K171&gt;50%*L171,"Призёр","Участник"))</f>
        <v>Участник</v>
      </c>
    </row>
    <row r="172" spans="1:14" x14ac:dyDescent="0.35">
      <c r="A172" s="8">
        <v>165</v>
      </c>
      <c r="B172" s="8" t="s">
        <v>619</v>
      </c>
      <c r="C172" s="8" t="s">
        <v>362</v>
      </c>
      <c r="D172" s="8" t="s">
        <v>27</v>
      </c>
      <c r="E172" s="9" t="str">
        <f>LEFT(B172,1)</f>
        <v>З</v>
      </c>
      <c r="F172" s="9" t="str">
        <f>LEFT(C172,1)</f>
        <v>И</v>
      </c>
      <c r="G172" s="9" t="str">
        <f>LEFT(D172,1)</f>
        <v>С</v>
      </c>
      <c r="H172" s="8">
        <v>766010</v>
      </c>
      <c r="I172" s="10">
        <v>4</v>
      </c>
      <c r="J172" s="8" t="s">
        <v>10</v>
      </c>
      <c r="K172" s="18">
        <v>1</v>
      </c>
      <c r="L172" s="12">
        <v>8</v>
      </c>
      <c r="M172" s="1">
        <f>K172/L172</f>
        <v>0.125</v>
      </c>
      <c r="N172" s="12" t="str">
        <f>IF(K172&gt;75%*L172,"Победитель",IF(K172&gt;50%*L172,"Призёр","Участник"))</f>
        <v>Участник</v>
      </c>
    </row>
    <row r="173" spans="1:14" x14ac:dyDescent="0.35">
      <c r="A173" s="8">
        <v>166</v>
      </c>
      <c r="B173" s="8" t="s">
        <v>891</v>
      </c>
      <c r="C173" s="8" t="s">
        <v>892</v>
      </c>
      <c r="D173" s="8" t="s">
        <v>152</v>
      </c>
      <c r="E173" s="9" t="str">
        <f>LEFT(B173,1)</f>
        <v>Л</v>
      </c>
      <c r="F173" s="9" t="str">
        <f>LEFT(C173,1)</f>
        <v>Д</v>
      </c>
      <c r="G173" s="9" t="str">
        <f>LEFT(D173,1)</f>
        <v>Ю</v>
      </c>
      <c r="H173" s="8">
        <v>760188</v>
      </c>
      <c r="I173" s="10">
        <v>4</v>
      </c>
      <c r="J173" s="8" t="s">
        <v>10</v>
      </c>
      <c r="K173" s="18">
        <v>1</v>
      </c>
      <c r="L173" s="12">
        <v>8</v>
      </c>
      <c r="M173" s="1">
        <f>K173/L173</f>
        <v>0.125</v>
      </c>
      <c r="N173" s="12" t="str">
        <f>IF(K173&gt;75%*L173,"Победитель",IF(K173&gt;50%*L173,"Призёр","Участник"))</f>
        <v>Участник</v>
      </c>
    </row>
    <row r="174" spans="1:14" x14ac:dyDescent="0.35">
      <c r="A174" s="8">
        <v>167</v>
      </c>
      <c r="B174" s="8" t="s">
        <v>893</v>
      </c>
      <c r="C174" s="8" t="s">
        <v>894</v>
      </c>
      <c r="D174" s="8" t="s">
        <v>289</v>
      </c>
      <c r="E174" s="9" t="str">
        <f>LEFT(B174,1)</f>
        <v>А</v>
      </c>
      <c r="F174" s="9" t="str">
        <f>LEFT(C174,1)</f>
        <v>Д</v>
      </c>
      <c r="G174" s="9" t="str">
        <f>LEFT(D174,1)</f>
        <v>Д</v>
      </c>
      <c r="H174" s="8">
        <v>760188</v>
      </c>
      <c r="I174" s="10">
        <v>4</v>
      </c>
      <c r="J174" s="8" t="s">
        <v>10</v>
      </c>
      <c r="K174" s="18">
        <v>1</v>
      </c>
      <c r="L174" s="12">
        <v>8</v>
      </c>
      <c r="M174" s="1">
        <f>K174/L174</f>
        <v>0.125</v>
      </c>
      <c r="N174" s="12" t="str">
        <f>IF(K174&gt;75%*L174,"Победитель",IF(K174&gt;50%*L174,"Призёр","Участник"))</f>
        <v>Участник</v>
      </c>
    </row>
    <row r="175" spans="1:14" x14ac:dyDescent="0.35">
      <c r="A175" s="8">
        <v>168</v>
      </c>
      <c r="B175" s="8" t="s">
        <v>895</v>
      </c>
      <c r="C175" s="8" t="s">
        <v>42</v>
      </c>
      <c r="D175" s="8" t="s">
        <v>563</v>
      </c>
      <c r="E175" s="9" t="str">
        <f>LEFT(B175,1)</f>
        <v>М</v>
      </c>
      <c r="F175" s="9" t="str">
        <f>LEFT(C175,1)</f>
        <v>А</v>
      </c>
      <c r="G175" s="9" t="str">
        <f>LEFT(D175,1)</f>
        <v>В</v>
      </c>
      <c r="H175" s="8">
        <v>760188</v>
      </c>
      <c r="I175" s="10">
        <v>4</v>
      </c>
      <c r="J175" s="8" t="s">
        <v>10</v>
      </c>
      <c r="K175" s="18">
        <v>1</v>
      </c>
      <c r="L175" s="12">
        <v>8</v>
      </c>
      <c r="M175" s="1">
        <f>K175/L175</f>
        <v>0.125</v>
      </c>
      <c r="N175" s="12" t="str">
        <f>IF(K175&gt;75%*L175,"Победитель",IF(K175&gt;50%*L175,"Призёр","Участник"))</f>
        <v>Участник</v>
      </c>
    </row>
    <row r="176" spans="1:14" x14ac:dyDescent="0.35">
      <c r="A176" s="8">
        <v>169</v>
      </c>
      <c r="B176" s="8" t="s">
        <v>532</v>
      </c>
      <c r="C176" s="8" t="s">
        <v>44</v>
      </c>
      <c r="D176" s="8" t="s">
        <v>45</v>
      </c>
      <c r="E176" s="9" t="str">
        <f>LEFT(B176,1)</f>
        <v>К</v>
      </c>
      <c r="F176" s="9" t="str">
        <f>LEFT(C176,1)</f>
        <v>А</v>
      </c>
      <c r="G176" s="9" t="str">
        <f>LEFT(D176,1)</f>
        <v>Д</v>
      </c>
      <c r="H176" s="8">
        <v>760188</v>
      </c>
      <c r="I176" s="10">
        <v>4</v>
      </c>
      <c r="J176" s="8" t="s">
        <v>10</v>
      </c>
      <c r="K176" s="18">
        <v>1</v>
      </c>
      <c r="L176" s="12">
        <v>8</v>
      </c>
      <c r="M176" s="1">
        <f>K176/L176</f>
        <v>0.125</v>
      </c>
      <c r="N176" s="12" t="str">
        <f>IF(K176&gt;75%*L176,"Победитель",IF(K176&gt;50%*L176,"Призёр","Участник"))</f>
        <v>Участник</v>
      </c>
    </row>
    <row r="177" spans="1:14" x14ac:dyDescent="0.35">
      <c r="A177" s="8">
        <v>170</v>
      </c>
      <c r="B177" s="8" t="s">
        <v>1069</v>
      </c>
      <c r="C177" s="8" t="s">
        <v>26</v>
      </c>
      <c r="D177" s="8" t="s">
        <v>32</v>
      </c>
      <c r="E177" s="9" t="str">
        <f>LEFT(B177,1)</f>
        <v>З</v>
      </c>
      <c r="F177" s="9" t="str">
        <f>LEFT(C177,1)</f>
        <v>А</v>
      </c>
      <c r="G177" s="9" t="str">
        <f>LEFT(D177,1)</f>
        <v>И</v>
      </c>
      <c r="H177" s="8">
        <v>760245</v>
      </c>
      <c r="I177" s="10">
        <v>4</v>
      </c>
      <c r="J177" s="8" t="s">
        <v>10</v>
      </c>
      <c r="K177" s="18">
        <v>1</v>
      </c>
      <c r="L177" s="12">
        <v>8</v>
      </c>
      <c r="M177" s="1">
        <f>K177/L177</f>
        <v>0.125</v>
      </c>
      <c r="N177" s="12" t="str">
        <f>IF(K177&gt;75%*L177,"Победитель",IF(K177&gt;50%*L177,"Призёр","Участник"))</f>
        <v>Участник</v>
      </c>
    </row>
    <row r="178" spans="1:14" x14ac:dyDescent="0.35">
      <c r="A178" s="8">
        <v>171</v>
      </c>
      <c r="B178" s="8" t="s">
        <v>102</v>
      </c>
      <c r="C178" s="8" t="s">
        <v>103</v>
      </c>
      <c r="D178" s="8"/>
      <c r="E178" s="9" t="str">
        <f>LEFT(B178,1)</f>
        <v>П</v>
      </c>
      <c r="F178" s="9" t="str">
        <f>LEFT(C178,1)</f>
        <v>Е</v>
      </c>
      <c r="G178" s="9" t="str">
        <f>LEFT(D178,1)</f>
        <v/>
      </c>
      <c r="H178" s="8">
        <v>760239</v>
      </c>
      <c r="I178" s="10">
        <v>4</v>
      </c>
      <c r="J178" s="8" t="s">
        <v>10</v>
      </c>
      <c r="K178" s="11">
        <v>0</v>
      </c>
      <c r="L178" s="12">
        <v>8</v>
      </c>
      <c r="M178" s="1">
        <f>K178/L178</f>
        <v>0</v>
      </c>
      <c r="N178" s="12" t="str">
        <f>IF(K178&gt;75%*L178,"Победитель",IF(K178&gt;50%*L178,"Призёр","Участник"))</f>
        <v>Участник</v>
      </c>
    </row>
    <row r="179" spans="1:14" x14ac:dyDescent="0.35">
      <c r="A179" s="8">
        <v>172</v>
      </c>
      <c r="B179" s="8" t="s">
        <v>104</v>
      </c>
      <c r="C179" s="8" t="s">
        <v>36</v>
      </c>
      <c r="D179" s="8" t="s">
        <v>105</v>
      </c>
      <c r="E179" s="9" t="str">
        <f>LEFT(B179,1)</f>
        <v>М</v>
      </c>
      <c r="F179" s="9" t="str">
        <f>LEFT(C179,1)</f>
        <v>Д</v>
      </c>
      <c r="G179" s="9" t="str">
        <f>LEFT(D179,1)</f>
        <v>О</v>
      </c>
      <c r="H179" s="8">
        <v>760239</v>
      </c>
      <c r="I179" s="15">
        <v>4</v>
      </c>
      <c r="J179" s="8" t="s">
        <v>10</v>
      </c>
      <c r="K179" s="11">
        <v>0</v>
      </c>
      <c r="L179" s="12">
        <v>8</v>
      </c>
      <c r="M179" s="1">
        <f>K179/L179</f>
        <v>0</v>
      </c>
      <c r="N179" s="12" t="str">
        <f>IF(K179&gt;75%*L179,"Победитель",IF(K179&gt;50%*L179,"Призёр","Участник"))</f>
        <v>Участник</v>
      </c>
    </row>
    <row r="180" spans="1:14" x14ac:dyDescent="0.35">
      <c r="A180" s="8">
        <v>173</v>
      </c>
      <c r="B180" s="8" t="s">
        <v>106</v>
      </c>
      <c r="C180" s="8" t="s">
        <v>107</v>
      </c>
      <c r="D180" s="8" t="s">
        <v>108</v>
      </c>
      <c r="E180" s="9" t="str">
        <f>LEFT(B180,1)</f>
        <v>К</v>
      </c>
      <c r="F180" s="9" t="str">
        <f>LEFT(C180,1)</f>
        <v>Р</v>
      </c>
      <c r="G180" s="9" t="str">
        <f>LEFT(D180,1)</f>
        <v>В</v>
      </c>
      <c r="H180" s="8">
        <v>760239</v>
      </c>
      <c r="I180" s="15">
        <v>4</v>
      </c>
      <c r="J180" s="8" t="s">
        <v>10</v>
      </c>
      <c r="K180" s="11">
        <v>0</v>
      </c>
      <c r="L180" s="12">
        <v>8</v>
      </c>
      <c r="M180" s="1">
        <f>K180/L180</f>
        <v>0</v>
      </c>
      <c r="N180" s="12" t="str">
        <f>IF(K180&gt;75%*L180,"Победитель",IF(K180&gt;50%*L180,"Призёр","Участник"))</f>
        <v>Участник</v>
      </c>
    </row>
    <row r="181" spans="1:14" x14ac:dyDescent="0.35">
      <c r="A181" s="8">
        <v>174</v>
      </c>
      <c r="B181" s="8" t="s">
        <v>109</v>
      </c>
      <c r="C181" s="8" t="s">
        <v>110</v>
      </c>
      <c r="D181" s="8" t="s">
        <v>111</v>
      </c>
      <c r="E181" s="9" t="str">
        <f>LEFT(B181,1)</f>
        <v>С</v>
      </c>
      <c r="F181" s="9" t="str">
        <f>LEFT(C181,1)</f>
        <v>Ю</v>
      </c>
      <c r="G181" s="9" t="str">
        <f>LEFT(D181,1)</f>
        <v>Ф</v>
      </c>
      <c r="H181" s="8">
        <v>760239</v>
      </c>
      <c r="I181" s="17">
        <v>4</v>
      </c>
      <c r="J181" s="8" t="s">
        <v>10</v>
      </c>
      <c r="K181" s="11">
        <v>0</v>
      </c>
      <c r="L181" s="12">
        <v>8</v>
      </c>
      <c r="M181" s="1">
        <f>K181/L181</f>
        <v>0</v>
      </c>
      <c r="N181" s="12" t="str">
        <f>IF(K181&gt;75%*L181,"Победитель",IF(K181&gt;50%*L181,"Призёр","Участник"))</f>
        <v>Участник</v>
      </c>
    </row>
    <row r="182" spans="1:14" x14ac:dyDescent="0.35">
      <c r="A182" s="8">
        <v>175</v>
      </c>
      <c r="B182" s="8" t="s">
        <v>112</v>
      </c>
      <c r="C182" s="8" t="s">
        <v>113</v>
      </c>
      <c r="D182" s="8" t="s">
        <v>114</v>
      </c>
      <c r="E182" s="9" t="str">
        <f>LEFT(B182,1)</f>
        <v>М</v>
      </c>
      <c r="F182" s="9" t="str">
        <f>LEFT(C182,1)</f>
        <v>Т</v>
      </c>
      <c r="G182" s="9" t="str">
        <f>LEFT(D182,1)</f>
        <v>О</v>
      </c>
      <c r="H182" s="8">
        <v>760239</v>
      </c>
      <c r="I182" s="10">
        <v>4</v>
      </c>
      <c r="J182" s="8" t="s">
        <v>10</v>
      </c>
      <c r="K182" s="11">
        <v>0</v>
      </c>
      <c r="L182" s="12">
        <v>8</v>
      </c>
      <c r="M182" s="1">
        <f>K182/L182</f>
        <v>0</v>
      </c>
      <c r="N182" s="12" t="str">
        <f>IF(K182&gt;75%*L182,"Победитель",IF(K182&gt;50%*L182,"Призёр","Участник"))</f>
        <v>Участник</v>
      </c>
    </row>
    <row r="183" spans="1:14" x14ac:dyDescent="0.35">
      <c r="A183" s="8">
        <v>176</v>
      </c>
      <c r="B183" s="8" t="s">
        <v>191</v>
      </c>
      <c r="C183" s="8" t="s">
        <v>63</v>
      </c>
      <c r="D183" s="8" t="s">
        <v>192</v>
      </c>
      <c r="E183" s="9" t="str">
        <f>LEFT(B183,1)</f>
        <v>Б</v>
      </c>
      <c r="F183" s="9" t="str">
        <f>LEFT(C183,1)</f>
        <v>А</v>
      </c>
      <c r="G183" s="9" t="str">
        <f>LEFT(D183,1)</f>
        <v>С</v>
      </c>
      <c r="H183" s="8">
        <v>764203</v>
      </c>
      <c r="I183" s="15">
        <v>4</v>
      </c>
      <c r="J183" s="8" t="s">
        <v>10</v>
      </c>
      <c r="K183" s="11">
        <v>0</v>
      </c>
      <c r="L183" s="12">
        <v>8</v>
      </c>
      <c r="M183" s="1">
        <f>K183/L183</f>
        <v>0</v>
      </c>
      <c r="N183" s="12" t="str">
        <f>IF(K183&gt;75%*L183,"Победитель",IF(K183&gt;50%*L183,"Призёр","Участник"))</f>
        <v>Участник</v>
      </c>
    </row>
    <row r="184" spans="1:14" x14ac:dyDescent="0.35">
      <c r="A184" s="8">
        <v>177</v>
      </c>
      <c r="B184" s="8" t="s">
        <v>295</v>
      </c>
      <c r="C184" s="8" t="s">
        <v>296</v>
      </c>
      <c r="D184" s="8" t="s">
        <v>27</v>
      </c>
      <c r="E184" s="9" t="str">
        <f>LEFT(B184,1)</f>
        <v>М</v>
      </c>
      <c r="F184" s="9" t="str">
        <f>LEFT(C184,1)</f>
        <v>В</v>
      </c>
      <c r="G184" s="9" t="str">
        <f>LEFT(D184,1)</f>
        <v>С</v>
      </c>
      <c r="H184" s="8">
        <v>760189</v>
      </c>
      <c r="I184" s="10">
        <v>4</v>
      </c>
      <c r="J184" s="8" t="s">
        <v>10</v>
      </c>
      <c r="K184" s="18">
        <v>0</v>
      </c>
      <c r="L184" s="12">
        <v>8</v>
      </c>
      <c r="M184" s="1">
        <f>K184/L184</f>
        <v>0</v>
      </c>
      <c r="N184" s="12" t="str">
        <f>IF(K184&gt;75%*L184,"Победитель",IF(K184&gt;50%*L184,"Призёр","Участник"))</f>
        <v>Участник</v>
      </c>
    </row>
    <row r="185" spans="1:14" x14ac:dyDescent="0.35">
      <c r="A185" s="8">
        <v>178</v>
      </c>
      <c r="B185" s="8" t="s">
        <v>151</v>
      </c>
      <c r="C185" s="8" t="s">
        <v>28</v>
      </c>
      <c r="D185" s="8" t="s">
        <v>46</v>
      </c>
      <c r="E185" s="9" t="str">
        <f>LEFT(B185,1)</f>
        <v>Г</v>
      </c>
      <c r="F185" s="9" t="str">
        <f>LEFT(C185,1)</f>
        <v>М</v>
      </c>
      <c r="G185" s="9" t="str">
        <f>LEFT(D185,1)</f>
        <v>М</v>
      </c>
      <c r="H185" s="8">
        <v>763282</v>
      </c>
      <c r="I185" s="10">
        <v>4</v>
      </c>
      <c r="J185" s="8" t="s">
        <v>10</v>
      </c>
      <c r="K185" s="18">
        <v>0</v>
      </c>
      <c r="L185" s="12">
        <v>8</v>
      </c>
      <c r="M185" s="1">
        <f>K185/L185</f>
        <v>0</v>
      </c>
      <c r="N185" s="12" t="str">
        <f>IF(K185&gt;75%*L185,"Победитель",IF(K185&gt;50%*L185,"Призёр","Участник"))</f>
        <v>Участник</v>
      </c>
    </row>
    <row r="186" spans="1:14" x14ac:dyDescent="0.35">
      <c r="A186" s="8">
        <v>179</v>
      </c>
      <c r="B186" s="8" t="s">
        <v>399</v>
      </c>
      <c r="C186" s="8" t="s">
        <v>40</v>
      </c>
      <c r="D186" s="8" t="s">
        <v>55</v>
      </c>
      <c r="E186" s="9" t="str">
        <f>LEFT(B186,1)</f>
        <v>В</v>
      </c>
      <c r="F186" s="9" t="str">
        <f>LEFT(C186,1)</f>
        <v>В</v>
      </c>
      <c r="G186" s="9" t="str">
        <f>LEFT(D186,1)</f>
        <v>В</v>
      </c>
      <c r="H186" s="8">
        <v>763282</v>
      </c>
      <c r="I186" s="10">
        <v>4</v>
      </c>
      <c r="J186" s="8" t="s">
        <v>10</v>
      </c>
      <c r="K186" s="18">
        <v>0</v>
      </c>
      <c r="L186" s="12">
        <v>8</v>
      </c>
      <c r="M186" s="1">
        <f>K186/L186</f>
        <v>0</v>
      </c>
      <c r="N186" s="12" t="str">
        <f>IF(K186&gt;75%*L186,"Победитель",IF(K186&gt;50%*L186,"Призёр","Участник"))</f>
        <v>Участник</v>
      </c>
    </row>
    <row r="187" spans="1:14" x14ac:dyDescent="0.35">
      <c r="A187" s="8">
        <v>180</v>
      </c>
      <c r="B187" s="8" t="s">
        <v>400</v>
      </c>
      <c r="C187" s="8" t="s">
        <v>53</v>
      </c>
      <c r="D187" s="8" t="s">
        <v>54</v>
      </c>
      <c r="E187" s="9" t="str">
        <f>LEFT(B187,1)</f>
        <v>Ш</v>
      </c>
      <c r="F187" s="9" t="str">
        <f>LEFT(C187,1)</f>
        <v>М</v>
      </c>
      <c r="G187" s="9" t="str">
        <f>LEFT(D187,1)</f>
        <v>А</v>
      </c>
      <c r="H187" s="8">
        <v>763282</v>
      </c>
      <c r="I187" s="10">
        <v>4</v>
      </c>
      <c r="J187" s="8" t="s">
        <v>10</v>
      </c>
      <c r="K187" s="18">
        <v>0</v>
      </c>
      <c r="L187" s="12">
        <v>8</v>
      </c>
      <c r="M187" s="1">
        <f>K187/L187</f>
        <v>0</v>
      </c>
      <c r="N187" s="12" t="str">
        <f>IF(K187&gt;75%*L187,"Победитель",IF(K187&gt;50%*L187,"Призёр","Участник"))</f>
        <v>Участник</v>
      </c>
    </row>
    <row r="188" spans="1:14" x14ac:dyDescent="0.35">
      <c r="A188" s="8">
        <v>181</v>
      </c>
      <c r="B188" s="8" t="s">
        <v>401</v>
      </c>
      <c r="C188" s="8" t="s">
        <v>156</v>
      </c>
      <c r="D188" s="8" t="s">
        <v>402</v>
      </c>
      <c r="E188" s="9" t="str">
        <f>LEFT(B188,1)</f>
        <v>А</v>
      </c>
      <c r="F188" s="9" t="str">
        <f>LEFT(C188,1)</f>
        <v>М</v>
      </c>
      <c r="G188" s="9" t="str">
        <f>LEFT(D188,1)</f>
        <v>С</v>
      </c>
      <c r="H188" s="8">
        <v>763282</v>
      </c>
      <c r="I188" s="10">
        <v>4</v>
      </c>
      <c r="J188" s="8" t="s">
        <v>10</v>
      </c>
      <c r="K188" s="18">
        <v>0</v>
      </c>
      <c r="L188" s="12">
        <v>8</v>
      </c>
      <c r="M188" s="1">
        <f>K188/L188</f>
        <v>0</v>
      </c>
      <c r="N188" s="12" t="str">
        <f>IF(K188&gt;75%*L188,"Победитель",IF(K188&gt;50%*L188,"Призёр","Участник"))</f>
        <v>Участник</v>
      </c>
    </row>
    <row r="189" spans="1:14" x14ac:dyDescent="0.35">
      <c r="A189" s="8">
        <v>182</v>
      </c>
      <c r="B189" s="8" t="s">
        <v>368</v>
      </c>
      <c r="C189" s="8" t="s">
        <v>59</v>
      </c>
      <c r="D189" s="8" t="s">
        <v>369</v>
      </c>
      <c r="E189" s="9" t="str">
        <f>LEFT(B189,1)</f>
        <v>Б</v>
      </c>
      <c r="F189" s="9" t="str">
        <f>LEFT(C189,1)</f>
        <v>К</v>
      </c>
      <c r="G189" s="9" t="str">
        <f>LEFT(D189,1)</f>
        <v>В</v>
      </c>
      <c r="H189" s="8">
        <v>763282</v>
      </c>
      <c r="I189" s="10">
        <v>4</v>
      </c>
      <c r="J189" s="8" t="s">
        <v>10</v>
      </c>
      <c r="K189" s="18">
        <v>0</v>
      </c>
      <c r="L189" s="12">
        <v>8</v>
      </c>
      <c r="M189" s="1">
        <f>K189/L189</f>
        <v>0</v>
      </c>
      <c r="N189" s="12" t="str">
        <f>IF(K189&gt;75%*L189,"Победитель",IF(K189&gt;50%*L189,"Призёр","Участник"))</f>
        <v>Участник</v>
      </c>
    </row>
    <row r="190" spans="1:14" x14ac:dyDescent="0.35">
      <c r="A190" s="8">
        <v>183</v>
      </c>
      <c r="B190" s="8" t="s">
        <v>524</v>
      </c>
      <c r="C190" s="8" t="s">
        <v>525</v>
      </c>
      <c r="D190" s="8" t="s">
        <v>526</v>
      </c>
      <c r="E190" s="9" t="str">
        <f>LEFT(B190,1)</f>
        <v>Э</v>
      </c>
      <c r="F190" s="9" t="str">
        <f>LEFT(C190,1)</f>
        <v>Д</v>
      </c>
      <c r="G190" s="9" t="str">
        <f>LEFT(D190,1)</f>
        <v>Р</v>
      </c>
      <c r="H190" s="8">
        <v>760244</v>
      </c>
      <c r="I190" s="10">
        <v>4</v>
      </c>
      <c r="J190" s="8" t="s">
        <v>10</v>
      </c>
      <c r="K190" s="18">
        <v>0</v>
      </c>
      <c r="L190" s="12">
        <v>8</v>
      </c>
      <c r="M190" s="1">
        <f>K190/L190</f>
        <v>0</v>
      </c>
      <c r="N190" s="12" t="str">
        <f>IF(K190&gt;75%*L190,"Победитель",IF(K190&gt;50%*L190,"Призёр","Участник"))</f>
        <v>Участник</v>
      </c>
    </row>
    <row r="191" spans="1:14" x14ac:dyDescent="0.35">
      <c r="A191" s="8">
        <v>184</v>
      </c>
      <c r="B191" s="8" t="s">
        <v>527</v>
      </c>
      <c r="C191" s="8" t="s">
        <v>51</v>
      </c>
      <c r="D191" s="8" t="s">
        <v>528</v>
      </c>
      <c r="E191" s="9" t="str">
        <f>LEFT(B191,1)</f>
        <v>М</v>
      </c>
      <c r="F191" s="9" t="str">
        <f>LEFT(C191,1)</f>
        <v>Е</v>
      </c>
      <c r="G191" s="9" t="str">
        <f>LEFT(D191,1)</f>
        <v>Б</v>
      </c>
      <c r="H191" s="8">
        <v>760244</v>
      </c>
      <c r="I191" s="10">
        <v>4</v>
      </c>
      <c r="J191" s="8" t="s">
        <v>10</v>
      </c>
      <c r="K191" s="18">
        <v>0</v>
      </c>
      <c r="L191" s="12">
        <v>8</v>
      </c>
      <c r="M191" s="1">
        <f>K191/L191</f>
        <v>0</v>
      </c>
      <c r="N191" s="12" t="str">
        <f>IF(K191&gt;75%*L191,"Победитель",IF(K191&gt;50%*L191,"Призёр","Участник"))</f>
        <v>Участник</v>
      </c>
    </row>
    <row r="192" spans="1:14" x14ac:dyDescent="0.35">
      <c r="A192" s="8">
        <v>185</v>
      </c>
      <c r="B192" s="8" t="s">
        <v>529</v>
      </c>
      <c r="C192" s="8" t="s">
        <v>346</v>
      </c>
      <c r="D192" s="8" t="s">
        <v>33</v>
      </c>
      <c r="E192" s="9" t="str">
        <f>LEFT(B192,1)</f>
        <v>Е</v>
      </c>
      <c r="F192" s="9" t="str">
        <f>LEFT(C192,1)</f>
        <v>М</v>
      </c>
      <c r="G192" s="9" t="str">
        <f>LEFT(D192,1)</f>
        <v>А</v>
      </c>
      <c r="H192" s="8">
        <v>760244</v>
      </c>
      <c r="I192" s="10">
        <v>4</v>
      </c>
      <c r="J192" s="8" t="s">
        <v>10</v>
      </c>
      <c r="K192" s="18">
        <v>0</v>
      </c>
      <c r="L192" s="12">
        <v>8</v>
      </c>
      <c r="M192" s="1">
        <f>K192/L192</f>
        <v>0</v>
      </c>
      <c r="N192" s="12" t="str">
        <f>IF(K192&gt;75%*L192,"Победитель",IF(K192&gt;50%*L192,"Призёр","Участник"))</f>
        <v>Участник</v>
      </c>
    </row>
    <row r="193" spans="1:14" x14ac:dyDescent="0.35">
      <c r="A193" s="8">
        <v>186</v>
      </c>
      <c r="B193" s="8" t="s">
        <v>530</v>
      </c>
      <c r="C193" s="8" t="s">
        <v>523</v>
      </c>
      <c r="D193" s="8" t="s">
        <v>25</v>
      </c>
      <c r="E193" s="9" t="str">
        <f>LEFT(B193,1)</f>
        <v>Ш</v>
      </c>
      <c r="F193" s="9" t="str">
        <f>LEFT(C193,1)</f>
        <v>Е</v>
      </c>
      <c r="G193" s="9" t="str">
        <f>LEFT(D193,1)</f>
        <v>Д</v>
      </c>
      <c r="H193" s="8">
        <v>760244</v>
      </c>
      <c r="I193" s="10">
        <v>4</v>
      </c>
      <c r="J193" s="8" t="s">
        <v>10</v>
      </c>
      <c r="K193" s="18">
        <v>0</v>
      </c>
      <c r="L193" s="12">
        <v>8</v>
      </c>
      <c r="M193" s="1">
        <f>K193/L193</f>
        <v>0</v>
      </c>
      <c r="N193" s="12" t="str">
        <f>IF(K193&gt;75%*L193,"Победитель",IF(K193&gt;50%*L193,"Призёр","Участник"))</f>
        <v>Участник</v>
      </c>
    </row>
    <row r="194" spans="1:14" x14ac:dyDescent="0.35">
      <c r="A194" s="8">
        <v>187</v>
      </c>
      <c r="B194" s="8" t="s">
        <v>531</v>
      </c>
      <c r="C194" s="8" t="s">
        <v>156</v>
      </c>
      <c r="D194" s="8" t="s">
        <v>58</v>
      </c>
      <c r="E194" s="9" t="str">
        <f>LEFT(B194,1)</f>
        <v>Ш</v>
      </c>
      <c r="F194" s="9" t="str">
        <f>LEFT(C194,1)</f>
        <v>М</v>
      </c>
      <c r="G194" s="9" t="str">
        <f>LEFT(D194,1)</f>
        <v>В</v>
      </c>
      <c r="H194" s="8">
        <v>760244</v>
      </c>
      <c r="I194" s="10">
        <v>4</v>
      </c>
      <c r="J194" s="8" t="s">
        <v>10</v>
      </c>
      <c r="K194" s="18">
        <v>0</v>
      </c>
      <c r="L194" s="12">
        <v>8</v>
      </c>
      <c r="M194" s="1">
        <f>K194/L194</f>
        <v>0</v>
      </c>
      <c r="N194" s="12" t="str">
        <f>IF(K194&gt;75%*L194,"Победитель",IF(K194&gt;50%*L194,"Призёр","Участник"))</f>
        <v>Участник</v>
      </c>
    </row>
    <row r="195" spans="1:14" x14ac:dyDescent="0.35">
      <c r="A195" s="8">
        <v>188</v>
      </c>
      <c r="B195" s="8" t="s">
        <v>532</v>
      </c>
      <c r="C195" s="8" t="s">
        <v>59</v>
      </c>
      <c r="D195" s="8" t="s">
        <v>33</v>
      </c>
      <c r="E195" s="9" t="str">
        <f>LEFT(B195,1)</f>
        <v>К</v>
      </c>
      <c r="F195" s="9" t="str">
        <f>LEFT(C195,1)</f>
        <v>К</v>
      </c>
      <c r="G195" s="9" t="str">
        <f>LEFT(D195,1)</f>
        <v>А</v>
      </c>
      <c r="H195" s="8">
        <v>760244</v>
      </c>
      <c r="I195" s="10">
        <v>4</v>
      </c>
      <c r="J195" s="8" t="s">
        <v>10</v>
      </c>
      <c r="K195" s="18">
        <v>0</v>
      </c>
      <c r="L195" s="12">
        <v>8</v>
      </c>
      <c r="M195" s="1">
        <f>K195/L195</f>
        <v>0</v>
      </c>
      <c r="N195" s="12" t="str">
        <f>IF(K195&gt;75%*L195,"Победитель",IF(K195&gt;50%*L195,"Призёр","Участник"))</f>
        <v>Участник</v>
      </c>
    </row>
    <row r="196" spans="1:14" x14ac:dyDescent="0.35">
      <c r="A196" s="8">
        <v>189</v>
      </c>
      <c r="B196" s="8" t="s">
        <v>435</v>
      </c>
      <c r="C196" s="8" t="s">
        <v>412</v>
      </c>
      <c r="D196" s="8" t="s">
        <v>493</v>
      </c>
      <c r="E196" s="9" t="str">
        <f>LEFT(B196,1)</f>
        <v>П</v>
      </c>
      <c r="F196" s="9" t="str">
        <f>LEFT(C196,1)</f>
        <v>В</v>
      </c>
      <c r="G196" s="9" t="str">
        <f>LEFT(D196,1)</f>
        <v>И</v>
      </c>
      <c r="H196" s="8">
        <v>760244</v>
      </c>
      <c r="I196" s="10">
        <v>4</v>
      </c>
      <c r="J196" s="8" t="s">
        <v>10</v>
      </c>
      <c r="K196" s="18">
        <v>0</v>
      </c>
      <c r="L196" s="12">
        <v>8</v>
      </c>
      <c r="M196" s="1">
        <f>K196/L196</f>
        <v>0</v>
      </c>
      <c r="N196" s="12" t="str">
        <f>IF(K196&gt;75%*L196,"Победитель",IF(K196&gt;50%*L196,"Призёр","Участник"))</f>
        <v>Участник</v>
      </c>
    </row>
    <row r="197" spans="1:14" x14ac:dyDescent="0.35">
      <c r="A197" s="8">
        <v>190</v>
      </c>
      <c r="B197" s="8" t="s">
        <v>644</v>
      </c>
      <c r="C197" s="8" t="s">
        <v>518</v>
      </c>
      <c r="D197" s="8" t="s">
        <v>645</v>
      </c>
      <c r="E197" s="9" t="str">
        <f>LEFT(B197,1)</f>
        <v>П</v>
      </c>
      <c r="F197" s="9" t="str">
        <f>LEFT(C197,1)</f>
        <v>А</v>
      </c>
      <c r="G197" s="9" t="str">
        <f>LEFT(D197,1)</f>
        <v>А</v>
      </c>
      <c r="H197" s="8">
        <v>760187</v>
      </c>
      <c r="I197" s="10">
        <v>4</v>
      </c>
      <c r="J197" s="8" t="s">
        <v>10</v>
      </c>
      <c r="K197" s="18">
        <v>0</v>
      </c>
      <c r="L197" s="12">
        <v>8</v>
      </c>
      <c r="M197" s="1">
        <f>K197/L197</f>
        <v>0</v>
      </c>
      <c r="N197" s="12" t="str">
        <f>IF(K197&gt;75%*L197,"Победитель",IF(K197&gt;50%*L197,"Призёр","Участник"))</f>
        <v>Участник</v>
      </c>
    </row>
    <row r="198" spans="1:14" x14ac:dyDescent="0.35">
      <c r="A198" s="8">
        <v>191</v>
      </c>
      <c r="B198" s="8" t="s">
        <v>695</v>
      </c>
      <c r="C198" s="8" t="s">
        <v>40</v>
      </c>
      <c r="D198" s="8" t="s">
        <v>14</v>
      </c>
      <c r="E198" s="9" t="str">
        <f>LEFT(B198,1)</f>
        <v>А</v>
      </c>
      <c r="F198" s="9" t="str">
        <f>LEFT(C198,1)</f>
        <v>В</v>
      </c>
      <c r="G198" s="9" t="str">
        <f>LEFT(D198,1)</f>
        <v>С</v>
      </c>
      <c r="H198" s="8">
        <v>766071</v>
      </c>
      <c r="I198" s="10">
        <v>4</v>
      </c>
      <c r="J198" s="8" t="s">
        <v>10</v>
      </c>
      <c r="K198" s="18">
        <v>0</v>
      </c>
      <c r="L198" s="12">
        <v>8</v>
      </c>
      <c r="M198" s="1">
        <f>K198/L198</f>
        <v>0</v>
      </c>
      <c r="N198" s="12" t="str">
        <f>IF(K198&gt;75%*L198,"Победитель",IF(K198&gt;50%*L198,"Призёр","Участник"))</f>
        <v>Участник</v>
      </c>
    </row>
    <row r="199" spans="1:14" x14ac:dyDescent="0.35">
      <c r="A199" s="8">
        <v>192</v>
      </c>
      <c r="B199" s="8" t="s">
        <v>696</v>
      </c>
      <c r="C199" s="8" t="s">
        <v>697</v>
      </c>
      <c r="D199" s="8" t="s">
        <v>30</v>
      </c>
      <c r="E199" s="9" t="str">
        <f>LEFT(B199,1)</f>
        <v>Б</v>
      </c>
      <c r="F199" s="9" t="str">
        <f>LEFT(C199,1)</f>
        <v>Э</v>
      </c>
      <c r="G199" s="9" t="str">
        <f>LEFT(D199,1)</f>
        <v>А</v>
      </c>
      <c r="H199" s="8">
        <v>766071</v>
      </c>
      <c r="I199" s="10">
        <v>4</v>
      </c>
      <c r="J199" s="8" t="s">
        <v>10</v>
      </c>
      <c r="K199" s="18">
        <v>0</v>
      </c>
      <c r="L199" s="12">
        <v>8</v>
      </c>
      <c r="M199" s="1">
        <f>K199/L199</f>
        <v>0</v>
      </c>
      <c r="N199" s="12" t="str">
        <f>IF(K199&gt;75%*L199,"Победитель",IF(K199&gt;50%*L199,"Призёр","Участник"))</f>
        <v>Участник</v>
      </c>
    </row>
    <row r="200" spans="1:14" x14ac:dyDescent="0.35">
      <c r="A200" s="8">
        <v>193</v>
      </c>
      <c r="B200" s="8" t="s">
        <v>698</v>
      </c>
      <c r="C200" s="8" t="s">
        <v>26</v>
      </c>
      <c r="D200" s="8" t="s">
        <v>699</v>
      </c>
      <c r="E200" s="9" t="str">
        <f>LEFT(B200,1)</f>
        <v>С</v>
      </c>
      <c r="F200" s="9" t="str">
        <f>LEFT(C200,1)</f>
        <v>А</v>
      </c>
      <c r="G200" s="9" t="str">
        <f>LEFT(D200,1)</f>
        <v>Н</v>
      </c>
      <c r="H200" s="8">
        <v>766071</v>
      </c>
      <c r="I200" s="10">
        <v>4</v>
      </c>
      <c r="J200" s="8" t="s">
        <v>10</v>
      </c>
      <c r="K200" s="18">
        <v>0</v>
      </c>
      <c r="L200" s="12">
        <v>8</v>
      </c>
      <c r="M200" s="1">
        <f>K200/L200</f>
        <v>0</v>
      </c>
      <c r="N200" s="12" t="str">
        <f>IF(K200&gt;75%*L200,"Победитель",IF(K200&gt;50%*L200,"Призёр","Участник"))</f>
        <v>Участник</v>
      </c>
    </row>
    <row r="201" spans="1:14" x14ac:dyDescent="0.35">
      <c r="A201" s="8">
        <v>194</v>
      </c>
      <c r="B201" s="8" t="s">
        <v>467</v>
      </c>
      <c r="C201" s="8" t="s">
        <v>41</v>
      </c>
      <c r="D201" s="8" t="s">
        <v>14</v>
      </c>
      <c r="E201" s="9" t="str">
        <f>LEFT(B201,1)</f>
        <v>З</v>
      </c>
      <c r="F201" s="9" t="str">
        <f>LEFT(C201,1)</f>
        <v>С</v>
      </c>
      <c r="G201" s="9" t="str">
        <f>LEFT(D201,1)</f>
        <v>С</v>
      </c>
      <c r="H201" s="8">
        <v>766033</v>
      </c>
      <c r="I201" s="10">
        <v>4</v>
      </c>
      <c r="J201" s="8" t="s">
        <v>10</v>
      </c>
      <c r="K201" s="18">
        <v>0</v>
      </c>
      <c r="L201" s="12">
        <v>8</v>
      </c>
      <c r="M201" s="1">
        <f>K201/L201</f>
        <v>0</v>
      </c>
      <c r="N201" s="12" t="str">
        <f>IF(K201&gt;75%*L201,"Победитель",IF(K201&gt;50%*L201,"Призёр","Участник"))</f>
        <v>Участник</v>
      </c>
    </row>
    <row r="202" spans="1:14" x14ac:dyDescent="0.35">
      <c r="A202" s="8">
        <v>195</v>
      </c>
      <c r="B202" s="8" t="s">
        <v>440</v>
      </c>
      <c r="C202" s="8" t="s">
        <v>261</v>
      </c>
      <c r="D202" s="8" t="s">
        <v>30</v>
      </c>
      <c r="E202" s="9" t="str">
        <f>LEFT(B202,1)</f>
        <v>Ф</v>
      </c>
      <c r="F202" s="9" t="str">
        <f>LEFT(C202,1)</f>
        <v>Л</v>
      </c>
      <c r="G202" s="9" t="str">
        <f>LEFT(D202,1)</f>
        <v>А</v>
      </c>
      <c r="H202" s="8">
        <v>766033</v>
      </c>
      <c r="I202" s="10">
        <v>4</v>
      </c>
      <c r="J202" s="8" t="s">
        <v>10</v>
      </c>
      <c r="K202" s="18">
        <v>0</v>
      </c>
      <c r="L202" s="12">
        <v>8</v>
      </c>
      <c r="M202" s="1">
        <f>K202/L202</f>
        <v>0</v>
      </c>
      <c r="N202" s="12" t="str">
        <f>IF(K202&gt;75%*L202,"Победитель",IF(K202&gt;50%*L202,"Призёр","Участник"))</f>
        <v>Участник</v>
      </c>
    </row>
    <row r="203" spans="1:14" x14ac:dyDescent="0.35">
      <c r="A203" s="8">
        <v>196</v>
      </c>
      <c r="B203" s="8" t="s">
        <v>733</v>
      </c>
      <c r="C203" s="8" t="s">
        <v>50</v>
      </c>
      <c r="D203" s="8" t="s">
        <v>326</v>
      </c>
      <c r="E203" s="9" t="str">
        <f>LEFT(B203,1)</f>
        <v>М</v>
      </c>
      <c r="F203" s="9" t="str">
        <f>LEFT(C203,1)</f>
        <v>М</v>
      </c>
      <c r="G203" s="9" t="str">
        <f>LEFT(D203,1)</f>
        <v>М</v>
      </c>
      <c r="H203" s="8">
        <v>760186</v>
      </c>
      <c r="I203" s="10">
        <v>4</v>
      </c>
      <c r="J203" s="8" t="s">
        <v>10</v>
      </c>
      <c r="K203" s="18">
        <v>0</v>
      </c>
      <c r="L203" s="12">
        <v>8</v>
      </c>
      <c r="M203" s="1">
        <f>K203/L203</f>
        <v>0</v>
      </c>
      <c r="N203" s="12" t="str">
        <f>IF(K203&gt;75%*L203,"Победитель",IF(K203&gt;50%*L203,"Призёр","Участник"))</f>
        <v>Участник</v>
      </c>
    </row>
    <row r="204" spans="1:14" x14ac:dyDescent="0.35">
      <c r="A204" s="8">
        <v>197</v>
      </c>
      <c r="B204" s="8" t="s">
        <v>784</v>
      </c>
      <c r="C204" s="8" t="s">
        <v>785</v>
      </c>
      <c r="D204" s="8" t="s">
        <v>786</v>
      </c>
      <c r="E204" s="9" t="str">
        <f>LEFT(B204,1)</f>
        <v>А</v>
      </c>
      <c r="F204" s="9" t="str">
        <f>LEFT(C204,1)</f>
        <v>А</v>
      </c>
      <c r="G204" s="9" t="str">
        <f>LEFT(D204,1)</f>
        <v>С</v>
      </c>
      <c r="H204" s="8">
        <v>760184</v>
      </c>
      <c r="I204" s="10">
        <v>4</v>
      </c>
      <c r="J204" s="8" t="s">
        <v>10</v>
      </c>
      <c r="K204" s="18">
        <v>0</v>
      </c>
      <c r="L204" s="12">
        <v>8</v>
      </c>
      <c r="M204" s="1">
        <f>K204/L204</f>
        <v>0</v>
      </c>
      <c r="N204" s="12" t="str">
        <f>IF(K204&gt;75%*L204,"Победитель",IF(K204&gt;50%*L204,"Призёр","Участник"))</f>
        <v>Участник</v>
      </c>
    </row>
    <row r="205" spans="1:14" x14ac:dyDescent="0.35">
      <c r="A205" s="8">
        <v>198</v>
      </c>
      <c r="B205" s="8" t="s">
        <v>854</v>
      </c>
      <c r="C205" s="8" t="s">
        <v>287</v>
      </c>
      <c r="D205" s="8" t="s">
        <v>23</v>
      </c>
      <c r="E205" s="9" t="str">
        <f>LEFT(B205,1)</f>
        <v>Т</v>
      </c>
      <c r="F205" s="9" t="str">
        <f>LEFT(C205,1)</f>
        <v>А</v>
      </c>
      <c r="G205" s="9" t="str">
        <f>LEFT(D205,1)</f>
        <v>И</v>
      </c>
      <c r="H205" s="8">
        <v>766032</v>
      </c>
      <c r="I205" s="10">
        <v>4</v>
      </c>
      <c r="J205" s="8" t="s">
        <v>10</v>
      </c>
      <c r="K205" s="18">
        <v>0</v>
      </c>
      <c r="L205" s="12">
        <v>8</v>
      </c>
      <c r="M205" s="1">
        <f>K205/L205</f>
        <v>0</v>
      </c>
      <c r="N205" s="12" t="str">
        <f>IF(K205&gt;75%*L205,"Победитель",IF(K205&gt;50%*L205,"Призёр","Участник"))</f>
        <v>Участник</v>
      </c>
    </row>
    <row r="206" spans="1:14" x14ac:dyDescent="0.35">
      <c r="A206" s="8">
        <v>199</v>
      </c>
      <c r="B206" s="8" t="s">
        <v>848</v>
      </c>
      <c r="C206" s="8" t="s">
        <v>287</v>
      </c>
      <c r="D206" s="8" t="s">
        <v>289</v>
      </c>
      <c r="E206" s="9" t="str">
        <f>LEFT(B206,1)</f>
        <v>Ч</v>
      </c>
      <c r="F206" s="9" t="str">
        <f>LEFT(C206,1)</f>
        <v>А</v>
      </c>
      <c r="G206" s="9" t="str">
        <f>LEFT(D206,1)</f>
        <v>Д</v>
      </c>
      <c r="H206" s="8">
        <v>766032</v>
      </c>
      <c r="I206" s="10">
        <v>4</v>
      </c>
      <c r="J206" s="8" t="s">
        <v>10</v>
      </c>
      <c r="K206" s="18">
        <v>0</v>
      </c>
      <c r="L206" s="12">
        <v>8</v>
      </c>
      <c r="M206" s="1">
        <f>K206/L206</f>
        <v>0</v>
      </c>
      <c r="N206" s="12" t="str">
        <f>IF(K206&gt;75%*L206,"Победитель",IF(K206&gt;50%*L206,"Призёр","Участник"))</f>
        <v>Участник</v>
      </c>
    </row>
    <row r="207" spans="1:14" x14ac:dyDescent="0.35">
      <c r="A207" s="8">
        <v>200</v>
      </c>
      <c r="B207" s="8" t="s">
        <v>896</v>
      </c>
      <c r="C207" s="8" t="s">
        <v>897</v>
      </c>
      <c r="D207" s="8" t="s">
        <v>898</v>
      </c>
      <c r="E207" s="9" t="str">
        <f>LEFT(B207,1)</f>
        <v>К</v>
      </c>
      <c r="F207" s="9" t="str">
        <f>LEFT(C207,1)</f>
        <v>Л</v>
      </c>
      <c r="G207" s="9" t="str">
        <f>LEFT(D207,1)</f>
        <v>А</v>
      </c>
      <c r="H207" s="8">
        <v>760188</v>
      </c>
      <c r="I207" s="10">
        <v>4</v>
      </c>
      <c r="J207" s="8" t="s">
        <v>10</v>
      </c>
      <c r="K207" s="18">
        <v>0</v>
      </c>
      <c r="L207" s="12">
        <v>8</v>
      </c>
      <c r="M207" s="1">
        <f>K207/L207</f>
        <v>0</v>
      </c>
      <c r="N207" s="12" t="str">
        <f>IF(K207&gt;75%*L207,"Победитель",IF(K207&gt;50%*L207,"Призёр","Участник"))</f>
        <v>Участник</v>
      </c>
    </row>
    <row r="208" spans="1:14" x14ac:dyDescent="0.35">
      <c r="A208" s="8">
        <v>201</v>
      </c>
      <c r="B208" s="8" t="s">
        <v>533</v>
      </c>
      <c r="C208" s="8" t="s">
        <v>899</v>
      </c>
      <c r="D208" s="8" t="s">
        <v>411</v>
      </c>
      <c r="E208" s="9" t="str">
        <f>LEFT(B208,1)</f>
        <v>З</v>
      </c>
      <c r="F208" s="9" t="str">
        <f>LEFT(C208,1)</f>
        <v>К</v>
      </c>
      <c r="G208" s="9" t="str">
        <f>LEFT(D208,1)</f>
        <v>М</v>
      </c>
      <c r="H208" s="8">
        <v>760188</v>
      </c>
      <c r="I208" s="10">
        <v>4</v>
      </c>
      <c r="J208" s="8" t="s">
        <v>10</v>
      </c>
      <c r="K208" s="18">
        <v>0</v>
      </c>
      <c r="L208" s="12">
        <v>8</v>
      </c>
      <c r="M208" s="1">
        <f>K208/L208</f>
        <v>0</v>
      </c>
      <c r="N208" s="12" t="str">
        <f>IF(K208&gt;75%*L208,"Победитель",IF(K208&gt;50%*L208,"Призёр","Участник"))</f>
        <v>Участник</v>
      </c>
    </row>
    <row r="209" spans="1:14" x14ac:dyDescent="0.35">
      <c r="A209" s="8">
        <v>202</v>
      </c>
      <c r="B209" s="8" t="s">
        <v>879</v>
      </c>
      <c r="C209" s="8" t="s">
        <v>20</v>
      </c>
      <c r="D209" s="8" t="s">
        <v>66</v>
      </c>
      <c r="E209" s="9" t="str">
        <f>LEFT(B209,1)</f>
        <v>М</v>
      </c>
      <c r="F209" s="9" t="str">
        <f>LEFT(C209,1)</f>
        <v>С</v>
      </c>
      <c r="G209" s="9" t="str">
        <f>LEFT(D209,1)</f>
        <v>А</v>
      </c>
      <c r="H209" s="8">
        <v>760188</v>
      </c>
      <c r="I209" s="10">
        <v>4</v>
      </c>
      <c r="J209" s="8" t="s">
        <v>10</v>
      </c>
      <c r="K209" s="18">
        <v>0</v>
      </c>
      <c r="L209" s="12">
        <v>8</v>
      </c>
      <c r="M209" s="1">
        <f>K209/L209</f>
        <v>0</v>
      </c>
      <c r="N209" s="12" t="str">
        <f>IF(K209&gt;75%*L209,"Победитель",IF(K209&gt;50%*L209,"Призёр","Участник"))</f>
        <v>Участник</v>
      </c>
    </row>
    <row r="210" spans="1:14" x14ac:dyDescent="0.35">
      <c r="A210" s="8">
        <v>203</v>
      </c>
      <c r="B210" s="8" t="s">
        <v>900</v>
      </c>
      <c r="C210" s="8" t="s">
        <v>901</v>
      </c>
      <c r="D210" s="8" t="s">
        <v>32</v>
      </c>
      <c r="E210" s="9" t="str">
        <f>LEFT(B210,1)</f>
        <v>П</v>
      </c>
      <c r="F210" s="9" t="str">
        <f>LEFT(C210,1)</f>
        <v>Г</v>
      </c>
      <c r="G210" s="9" t="str">
        <f>LEFT(D210,1)</f>
        <v>И</v>
      </c>
      <c r="H210" s="8">
        <v>760188</v>
      </c>
      <c r="I210" s="10">
        <v>4</v>
      </c>
      <c r="J210" s="8" t="s">
        <v>10</v>
      </c>
      <c r="K210" s="18">
        <v>0</v>
      </c>
      <c r="L210" s="12">
        <v>8</v>
      </c>
      <c r="M210" s="1">
        <f>K210/L210</f>
        <v>0</v>
      </c>
      <c r="N210" s="12" t="str">
        <f>IF(K210&gt;75%*L210,"Победитель",IF(K210&gt;50%*L210,"Призёр","Участник"))</f>
        <v>Участник</v>
      </c>
    </row>
    <row r="211" spans="1:14" x14ac:dyDescent="0.35">
      <c r="A211" s="8">
        <v>204</v>
      </c>
      <c r="B211" s="8" t="s">
        <v>1070</v>
      </c>
      <c r="C211" s="8" t="s">
        <v>287</v>
      </c>
      <c r="D211" s="8" t="s">
        <v>55</v>
      </c>
      <c r="E211" s="9" t="str">
        <f>LEFT(B211,1)</f>
        <v>Н</v>
      </c>
      <c r="F211" s="9" t="str">
        <f>LEFT(C211,1)</f>
        <v>А</v>
      </c>
      <c r="G211" s="9" t="str">
        <f>LEFT(D211,1)</f>
        <v>В</v>
      </c>
      <c r="H211" s="8">
        <v>760245</v>
      </c>
      <c r="I211" s="10">
        <v>4</v>
      </c>
      <c r="J211" s="8" t="s">
        <v>10</v>
      </c>
      <c r="K211" s="18">
        <v>0</v>
      </c>
      <c r="L211" s="12">
        <v>8</v>
      </c>
      <c r="M211" s="1">
        <f>K211/L211</f>
        <v>0</v>
      </c>
      <c r="N211" s="12" t="str">
        <f>IF(K211&gt;75%*L211,"Победитель",IF(K211&gt;50%*L211,"Призёр","Участник"))</f>
        <v>Участник</v>
      </c>
    </row>
    <row r="212" spans="1:14" x14ac:dyDescent="0.35">
      <c r="A212" s="8">
        <v>205</v>
      </c>
      <c r="B212" s="8" t="s">
        <v>403</v>
      </c>
      <c r="C212" s="8" t="s">
        <v>278</v>
      </c>
      <c r="D212" s="8" t="s">
        <v>25</v>
      </c>
      <c r="E212" s="9" t="str">
        <f>LEFT(B212,1)</f>
        <v>С</v>
      </c>
      <c r="F212" s="9" t="str">
        <f>LEFT(C212,1)</f>
        <v>Е</v>
      </c>
      <c r="G212" s="9" t="str">
        <f>LEFT(D212,1)</f>
        <v>Д</v>
      </c>
      <c r="H212" s="8">
        <v>763282</v>
      </c>
      <c r="I212" s="10">
        <v>5</v>
      </c>
      <c r="J212" s="8" t="s">
        <v>10</v>
      </c>
      <c r="K212" s="18">
        <v>5</v>
      </c>
      <c r="L212" s="12">
        <v>8</v>
      </c>
      <c r="M212" s="1">
        <f>K212/L212</f>
        <v>0.625</v>
      </c>
      <c r="N212" s="12" t="str">
        <f>IF(K212&gt;75%*L212,"Победитель",IF(K212&gt;50%*L212,"Призёр","Участник"))</f>
        <v>Призёр</v>
      </c>
    </row>
    <row r="213" spans="1:14" x14ac:dyDescent="0.35">
      <c r="A213" s="8">
        <v>206</v>
      </c>
      <c r="B213" s="8" t="s">
        <v>902</v>
      </c>
      <c r="C213" s="8" t="s">
        <v>50</v>
      </c>
      <c r="D213" s="8" t="s">
        <v>14</v>
      </c>
      <c r="E213" s="9" t="str">
        <f>LEFT(B213,1)</f>
        <v>С</v>
      </c>
      <c r="F213" s="9" t="str">
        <f>LEFT(C213,1)</f>
        <v>М</v>
      </c>
      <c r="G213" s="9" t="str">
        <f>LEFT(D213,1)</f>
        <v>С</v>
      </c>
      <c r="H213" s="8">
        <v>760188</v>
      </c>
      <c r="I213" s="10">
        <v>5</v>
      </c>
      <c r="J213" s="8" t="s">
        <v>10</v>
      </c>
      <c r="K213" s="18">
        <v>5</v>
      </c>
      <c r="L213" s="12">
        <v>8</v>
      </c>
      <c r="M213" s="1">
        <f>K213/L213</f>
        <v>0.625</v>
      </c>
      <c r="N213" s="12" t="str">
        <f>IF(K213&gt;75%*L213,"Победитель",IF(K213&gt;50%*L213,"Призёр","Участник"))</f>
        <v>Призёр</v>
      </c>
    </row>
    <row r="214" spans="1:14" x14ac:dyDescent="0.35">
      <c r="A214" s="8">
        <v>207</v>
      </c>
      <c r="B214" s="8" t="s">
        <v>903</v>
      </c>
      <c r="C214" s="8" t="s">
        <v>904</v>
      </c>
      <c r="D214" s="8" t="s">
        <v>25</v>
      </c>
      <c r="E214" s="9" t="str">
        <f>LEFT(B214,1)</f>
        <v>Ж</v>
      </c>
      <c r="F214" s="9" t="str">
        <f>LEFT(C214,1)</f>
        <v>С</v>
      </c>
      <c r="G214" s="9" t="str">
        <f>LEFT(D214,1)</f>
        <v>Д</v>
      </c>
      <c r="H214" s="8">
        <v>760188</v>
      </c>
      <c r="I214" s="10">
        <v>5</v>
      </c>
      <c r="J214" s="8" t="s">
        <v>10</v>
      </c>
      <c r="K214" s="18">
        <v>5</v>
      </c>
      <c r="L214" s="12">
        <v>8</v>
      </c>
      <c r="M214" s="1">
        <f>K214/L214</f>
        <v>0.625</v>
      </c>
      <c r="N214" s="12" t="str">
        <f>IF(K214&gt;75%*L214,"Победитель",IF(K214&gt;50%*L214,"Призёр","Участник"))</f>
        <v>Призёр</v>
      </c>
    </row>
    <row r="215" spans="1:14" x14ac:dyDescent="0.35">
      <c r="A215" s="8">
        <v>208</v>
      </c>
      <c r="B215" s="8" t="s">
        <v>404</v>
      </c>
      <c r="C215" s="8" t="s">
        <v>56</v>
      </c>
      <c r="D215" s="8" t="s">
        <v>58</v>
      </c>
      <c r="E215" s="9" t="str">
        <f>LEFT(B215,1)</f>
        <v>Д</v>
      </c>
      <c r="F215" s="9" t="str">
        <f>LEFT(C215,1)</f>
        <v>Д</v>
      </c>
      <c r="G215" s="9" t="str">
        <f>LEFT(D215,1)</f>
        <v>В</v>
      </c>
      <c r="H215" s="8">
        <v>763282</v>
      </c>
      <c r="I215" s="10">
        <v>5</v>
      </c>
      <c r="J215" s="8" t="s">
        <v>10</v>
      </c>
      <c r="K215" s="18">
        <v>4</v>
      </c>
      <c r="L215" s="12">
        <v>8</v>
      </c>
      <c r="M215" s="1">
        <f>K215/L215</f>
        <v>0.5</v>
      </c>
      <c r="N215" s="12" t="s">
        <v>68</v>
      </c>
    </row>
    <row r="216" spans="1:14" x14ac:dyDescent="0.35">
      <c r="A216" s="8">
        <v>209</v>
      </c>
      <c r="B216" s="8" t="s">
        <v>405</v>
      </c>
      <c r="C216" s="8" t="s">
        <v>22</v>
      </c>
      <c r="D216" s="8" t="s">
        <v>33</v>
      </c>
      <c r="E216" s="9" t="str">
        <f>LEFT(B216,1)</f>
        <v>Д</v>
      </c>
      <c r="F216" s="9" t="str">
        <f>LEFT(C216,1)</f>
        <v>Н</v>
      </c>
      <c r="G216" s="9" t="str">
        <f>LEFT(D216,1)</f>
        <v>А</v>
      </c>
      <c r="H216" s="8">
        <v>763282</v>
      </c>
      <c r="I216" s="10">
        <v>5</v>
      </c>
      <c r="J216" s="8" t="s">
        <v>10</v>
      </c>
      <c r="K216" s="18">
        <v>4</v>
      </c>
      <c r="L216" s="12">
        <v>8</v>
      </c>
      <c r="M216" s="1">
        <f>K216/L216</f>
        <v>0.5</v>
      </c>
      <c r="N216" s="12" t="s">
        <v>68</v>
      </c>
    </row>
    <row r="217" spans="1:14" x14ac:dyDescent="0.35">
      <c r="A217" s="8">
        <v>210</v>
      </c>
      <c r="B217" s="8" t="s">
        <v>406</v>
      </c>
      <c r="C217" s="8" t="s">
        <v>65</v>
      </c>
      <c r="D217" s="8" t="s">
        <v>152</v>
      </c>
      <c r="E217" s="9" t="str">
        <f>LEFT(B217,1)</f>
        <v>Г</v>
      </c>
      <c r="F217" s="9" t="str">
        <f>LEFT(C217,1)</f>
        <v>А</v>
      </c>
      <c r="G217" s="9" t="str">
        <f>LEFT(D217,1)</f>
        <v>Ю</v>
      </c>
      <c r="H217" s="8">
        <v>763282</v>
      </c>
      <c r="I217" s="10">
        <v>5</v>
      </c>
      <c r="J217" s="8" t="s">
        <v>10</v>
      </c>
      <c r="K217" s="18">
        <v>4</v>
      </c>
      <c r="L217" s="12">
        <v>8</v>
      </c>
      <c r="M217" s="1">
        <f>K217/L217</f>
        <v>0.5</v>
      </c>
      <c r="N217" s="12" t="s">
        <v>68</v>
      </c>
    </row>
    <row r="218" spans="1:14" x14ac:dyDescent="0.35">
      <c r="A218" s="8">
        <v>211</v>
      </c>
      <c r="B218" s="8" t="s">
        <v>734</v>
      </c>
      <c r="C218" s="8" t="s">
        <v>735</v>
      </c>
      <c r="D218" s="8" t="s">
        <v>86</v>
      </c>
      <c r="E218" s="9" t="str">
        <f>LEFT(B218,1)</f>
        <v>Н</v>
      </c>
      <c r="F218" s="9" t="str">
        <f>LEFT(C218,1)</f>
        <v>Е</v>
      </c>
      <c r="G218" s="9" t="str">
        <f>LEFT(D218,1)</f>
        <v>П</v>
      </c>
      <c r="H218" s="8">
        <v>760186</v>
      </c>
      <c r="I218" s="10">
        <v>5</v>
      </c>
      <c r="J218" s="8" t="s">
        <v>10</v>
      </c>
      <c r="K218" s="18">
        <v>4</v>
      </c>
      <c r="L218" s="12">
        <v>8</v>
      </c>
      <c r="M218" s="1">
        <f>K218/L218</f>
        <v>0.5</v>
      </c>
      <c r="N218" s="12" t="s">
        <v>68</v>
      </c>
    </row>
    <row r="219" spans="1:14" x14ac:dyDescent="0.35">
      <c r="A219" s="8">
        <v>212</v>
      </c>
      <c r="B219" s="8" t="s">
        <v>736</v>
      </c>
      <c r="C219" s="8" t="s">
        <v>389</v>
      </c>
      <c r="D219" s="8" t="s">
        <v>105</v>
      </c>
      <c r="E219" s="9" t="str">
        <f>LEFT(B219,1)</f>
        <v>А</v>
      </c>
      <c r="F219" s="9" t="str">
        <f>LEFT(C219,1)</f>
        <v>М</v>
      </c>
      <c r="G219" s="9" t="str">
        <f>LEFT(D219,1)</f>
        <v>О</v>
      </c>
      <c r="H219" s="8">
        <v>760186</v>
      </c>
      <c r="I219" s="10">
        <v>5</v>
      </c>
      <c r="J219" s="8" t="s">
        <v>10</v>
      </c>
      <c r="K219" s="18">
        <v>4</v>
      </c>
      <c r="L219" s="12">
        <v>8</v>
      </c>
      <c r="M219" s="1">
        <f>K219/L219</f>
        <v>0.5</v>
      </c>
      <c r="N219" s="12" t="s">
        <v>68</v>
      </c>
    </row>
    <row r="220" spans="1:14" x14ac:dyDescent="0.35">
      <c r="A220" s="8">
        <v>213</v>
      </c>
      <c r="B220" s="8" t="s">
        <v>787</v>
      </c>
      <c r="C220" s="8" t="s">
        <v>57</v>
      </c>
      <c r="D220" s="8" t="s">
        <v>54</v>
      </c>
      <c r="E220" s="9" t="str">
        <f>LEFT(B220,1)</f>
        <v>И</v>
      </c>
      <c r="F220" s="9" t="str">
        <f>LEFT(C220,1)</f>
        <v>А</v>
      </c>
      <c r="G220" s="9" t="str">
        <f>LEFT(D220,1)</f>
        <v>А</v>
      </c>
      <c r="H220" s="8">
        <v>760184</v>
      </c>
      <c r="I220" s="10">
        <v>5</v>
      </c>
      <c r="J220" s="8" t="s">
        <v>10</v>
      </c>
      <c r="K220" s="18">
        <v>4</v>
      </c>
      <c r="L220" s="12">
        <v>8</v>
      </c>
      <c r="M220" s="1">
        <f>K220/L220</f>
        <v>0.5</v>
      </c>
      <c r="N220" s="12" t="s">
        <v>68</v>
      </c>
    </row>
    <row r="221" spans="1:14" x14ac:dyDescent="0.35">
      <c r="A221" s="8">
        <v>214</v>
      </c>
      <c r="B221" s="8" t="s">
        <v>260</v>
      </c>
      <c r="C221" s="8" t="s">
        <v>249</v>
      </c>
      <c r="D221" s="8" t="s">
        <v>30</v>
      </c>
      <c r="E221" s="9" t="str">
        <f>LEFT(B221,1)</f>
        <v>С</v>
      </c>
      <c r="F221" s="9" t="str">
        <f>LEFT(C221,1)</f>
        <v>Т</v>
      </c>
      <c r="G221" s="9" t="str">
        <f>LEFT(D221,1)</f>
        <v>А</v>
      </c>
      <c r="H221" s="8">
        <v>760184</v>
      </c>
      <c r="I221" s="10">
        <v>5</v>
      </c>
      <c r="J221" s="8" t="s">
        <v>10</v>
      </c>
      <c r="K221" s="18">
        <v>4</v>
      </c>
      <c r="L221" s="12">
        <v>8</v>
      </c>
      <c r="M221" s="1">
        <f>K221/L221</f>
        <v>0.5</v>
      </c>
      <c r="N221" s="12" t="s">
        <v>68</v>
      </c>
    </row>
    <row r="222" spans="1:14" x14ac:dyDescent="0.35">
      <c r="A222" s="8">
        <v>215</v>
      </c>
      <c r="B222" s="8" t="s">
        <v>233</v>
      </c>
      <c r="C222" s="8" t="s">
        <v>50</v>
      </c>
      <c r="D222" s="8" t="s">
        <v>788</v>
      </c>
      <c r="E222" s="9" t="str">
        <f>LEFT(B222,1)</f>
        <v>М</v>
      </c>
      <c r="F222" s="9" t="str">
        <f>LEFT(C222,1)</f>
        <v>М</v>
      </c>
      <c r="G222" s="9" t="str">
        <f>LEFT(D222,1)</f>
        <v>А</v>
      </c>
      <c r="H222" s="8">
        <v>760184</v>
      </c>
      <c r="I222" s="10">
        <v>5</v>
      </c>
      <c r="J222" s="8" t="s">
        <v>10</v>
      </c>
      <c r="K222" s="18">
        <v>4</v>
      </c>
      <c r="L222" s="12">
        <v>8</v>
      </c>
      <c r="M222" s="1">
        <f>K222/L222</f>
        <v>0.5</v>
      </c>
      <c r="N222" s="12" t="s">
        <v>68</v>
      </c>
    </row>
    <row r="223" spans="1:14" x14ac:dyDescent="0.35">
      <c r="A223" s="8">
        <v>216</v>
      </c>
      <c r="B223" s="8" t="s">
        <v>905</v>
      </c>
      <c r="C223" s="8" t="s">
        <v>51</v>
      </c>
      <c r="D223" s="8" t="s">
        <v>27</v>
      </c>
      <c r="E223" s="9" t="str">
        <f>LEFT(B223,1)</f>
        <v>Б</v>
      </c>
      <c r="F223" s="9" t="str">
        <f>LEFT(C223,1)</f>
        <v>Е</v>
      </c>
      <c r="G223" s="9" t="str">
        <f>LEFT(D223,1)</f>
        <v>С</v>
      </c>
      <c r="H223" s="8">
        <v>760188</v>
      </c>
      <c r="I223" s="10">
        <v>5</v>
      </c>
      <c r="J223" s="8" t="s">
        <v>10</v>
      </c>
      <c r="K223" s="18">
        <v>4</v>
      </c>
      <c r="L223" s="12">
        <v>8</v>
      </c>
      <c r="M223" s="1">
        <f>K223/L223</f>
        <v>0.5</v>
      </c>
      <c r="N223" s="12" t="s">
        <v>68</v>
      </c>
    </row>
    <row r="224" spans="1:14" x14ac:dyDescent="0.35">
      <c r="A224" s="8">
        <v>217</v>
      </c>
      <c r="B224" s="8" t="s">
        <v>740</v>
      </c>
      <c r="C224" s="8" t="s">
        <v>29</v>
      </c>
      <c r="D224" s="8" t="s">
        <v>17</v>
      </c>
      <c r="E224" s="9" t="str">
        <f>LEFT(B224,1)</f>
        <v>М</v>
      </c>
      <c r="F224" s="9" t="str">
        <f>LEFT(C224,1)</f>
        <v>В</v>
      </c>
      <c r="G224" s="9" t="str">
        <f>LEFT(D224,1)</f>
        <v>А</v>
      </c>
      <c r="H224" s="8">
        <v>760188</v>
      </c>
      <c r="I224" s="10">
        <v>5</v>
      </c>
      <c r="J224" s="8" t="s">
        <v>10</v>
      </c>
      <c r="K224" s="18">
        <v>4</v>
      </c>
      <c r="L224" s="12">
        <v>8</v>
      </c>
      <c r="M224" s="1">
        <f>K224/L224</f>
        <v>0.5</v>
      </c>
      <c r="N224" s="12" t="s">
        <v>68</v>
      </c>
    </row>
    <row r="225" spans="1:14" x14ac:dyDescent="0.35">
      <c r="A225" s="8">
        <v>218</v>
      </c>
      <c r="B225" s="8" t="s">
        <v>906</v>
      </c>
      <c r="C225" s="8" t="s">
        <v>53</v>
      </c>
      <c r="D225" s="8" t="s">
        <v>70</v>
      </c>
      <c r="E225" s="9" t="str">
        <f>LEFT(B225,1)</f>
        <v>Л</v>
      </c>
      <c r="F225" s="9" t="str">
        <f>LEFT(C225,1)</f>
        <v>М</v>
      </c>
      <c r="G225" s="9" t="str">
        <f>LEFT(D225,1)</f>
        <v>В</v>
      </c>
      <c r="H225" s="8">
        <v>760188</v>
      </c>
      <c r="I225" s="10">
        <v>5</v>
      </c>
      <c r="J225" s="8" t="s">
        <v>10</v>
      </c>
      <c r="K225" s="18">
        <v>4</v>
      </c>
      <c r="L225" s="12">
        <v>8</v>
      </c>
      <c r="M225" s="1">
        <f>K225/L225</f>
        <v>0.5</v>
      </c>
      <c r="N225" s="12" t="s">
        <v>68</v>
      </c>
    </row>
    <row r="226" spans="1:14" x14ac:dyDescent="0.35">
      <c r="A226" s="8">
        <v>219</v>
      </c>
      <c r="B226" s="8" t="s">
        <v>407</v>
      </c>
      <c r="C226" s="8" t="s">
        <v>408</v>
      </c>
      <c r="D226" s="8" t="s">
        <v>38</v>
      </c>
      <c r="E226" s="9" t="str">
        <f>LEFT(B226,1)</f>
        <v>П</v>
      </c>
      <c r="F226" s="9" t="str">
        <f>LEFT(C226,1)</f>
        <v>Е</v>
      </c>
      <c r="G226" s="9" t="str">
        <f>LEFT(D226,1)</f>
        <v>М</v>
      </c>
      <c r="H226" s="8">
        <v>763282</v>
      </c>
      <c r="I226" s="10">
        <v>5</v>
      </c>
      <c r="J226" s="8" t="s">
        <v>10</v>
      </c>
      <c r="K226" s="18">
        <v>3</v>
      </c>
      <c r="L226" s="12">
        <v>8</v>
      </c>
      <c r="M226" s="1">
        <f>K226/L226</f>
        <v>0.375</v>
      </c>
      <c r="N226" s="12" t="str">
        <f>IF(K226&gt;75%*L226,"Победитель",IF(K226&gt;50%*L226,"Призёр","Участник"))</f>
        <v>Участник</v>
      </c>
    </row>
    <row r="227" spans="1:14" x14ac:dyDescent="0.35">
      <c r="A227" s="8">
        <v>220</v>
      </c>
      <c r="B227" s="8" t="s">
        <v>409</v>
      </c>
      <c r="C227" s="8" t="s">
        <v>15</v>
      </c>
      <c r="D227" s="8" t="s">
        <v>49</v>
      </c>
      <c r="E227" s="9" t="str">
        <f>LEFT(B227,1)</f>
        <v>Т</v>
      </c>
      <c r="F227" s="9" t="str">
        <f>LEFT(C227,1)</f>
        <v>И</v>
      </c>
      <c r="G227" s="9" t="str">
        <f>LEFT(D227,1)</f>
        <v>А</v>
      </c>
      <c r="H227" s="8">
        <v>763282</v>
      </c>
      <c r="I227" s="10">
        <v>5</v>
      </c>
      <c r="J227" s="8" t="s">
        <v>10</v>
      </c>
      <c r="K227" s="18">
        <v>3</v>
      </c>
      <c r="L227" s="12">
        <v>8</v>
      </c>
      <c r="M227" s="1">
        <f>K227/L227</f>
        <v>0.375</v>
      </c>
      <c r="N227" s="12" t="str">
        <f>IF(K227&gt;75%*L227,"Победитель",IF(K227&gt;50%*L227,"Призёр","Участник"))</f>
        <v>Участник</v>
      </c>
    </row>
    <row r="228" spans="1:14" x14ac:dyDescent="0.35">
      <c r="A228" s="8">
        <v>221</v>
      </c>
      <c r="B228" s="8" t="s">
        <v>757</v>
      </c>
      <c r="C228" s="8" t="s">
        <v>758</v>
      </c>
      <c r="D228" s="8" t="s">
        <v>47</v>
      </c>
      <c r="E228" s="9" t="str">
        <f>LEFT(B228,1)</f>
        <v>Г</v>
      </c>
      <c r="F228" s="9" t="str">
        <f>LEFT(C228,1)</f>
        <v>А</v>
      </c>
      <c r="G228" s="9" t="str">
        <f>LEFT(D228,1)</f>
        <v>П</v>
      </c>
      <c r="H228" s="8">
        <v>763212</v>
      </c>
      <c r="I228" s="10">
        <v>5</v>
      </c>
      <c r="J228" s="8" t="s">
        <v>10</v>
      </c>
      <c r="K228" s="18">
        <v>3</v>
      </c>
      <c r="L228" s="12">
        <v>8</v>
      </c>
      <c r="M228" s="1">
        <f>K228/L228</f>
        <v>0.375</v>
      </c>
      <c r="N228" s="12" t="str">
        <f>IF(K228&gt;75%*L228,"Победитель",IF(K228&gt;50%*L228,"Призёр","Участник"))</f>
        <v>Участник</v>
      </c>
    </row>
    <row r="229" spans="1:14" x14ac:dyDescent="0.35">
      <c r="A229" s="8">
        <v>222</v>
      </c>
      <c r="B229" s="8" t="s">
        <v>789</v>
      </c>
      <c r="C229" s="8" t="s">
        <v>318</v>
      </c>
      <c r="D229" s="8" t="s">
        <v>17</v>
      </c>
      <c r="E229" s="9" t="str">
        <f>LEFT(B229,1)</f>
        <v>Ф</v>
      </c>
      <c r="F229" s="9" t="str">
        <f>LEFT(C229,1)</f>
        <v>К</v>
      </c>
      <c r="G229" s="9" t="str">
        <f>LEFT(D229,1)</f>
        <v>А</v>
      </c>
      <c r="H229" s="8">
        <v>760184</v>
      </c>
      <c r="I229" s="10">
        <v>5</v>
      </c>
      <c r="J229" s="8" t="s">
        <v>10</v>
      </c>
      <c r="K229" s="18">
        <v>3</v>
      </c>
      <c r="L229" s="12">
        <v>8</v>
      </c>
      <c r="M229" s="1">
        <f>K229/L229</f>
        <v>0.375</v>
      </c>
      <c r="N229" s="12" t="str">
        <f>IF(K229&gt;75%*L229,"Победитель",IF(K229&gt;50%*L229,"Призёр","Участник"))</f>
        <v>Участник</v>
      </c>
    </row>
    <row r="230" spans="1:14" x14ac:dyDescent="0.35">
      <c r="A230" s="8">
        <v>223</v>
      </c>
      <c r="B230" s="8" t="s">
        <v>790</v>
      </c>
      <c r="C230" s="8" t="s">
        <v>791</v>
      </c>
      <c r="D230" s="8" t="s">
        <v>792</v>
      </c>
      <c r="E230" s="9" t="str">
        <f>LEFT(B230,1)</f>
        <v>К</v>
      </c>
      <c r="F230" s="9" t="str">
        <f>LEFT(C230,1)</f>
        <v>Я</v>
      </c>
      <c r="G230" s="9" t="str">
        <f>LEFT(D230,1)</f>
        <v>В</v>
      </c>
      <c r="H230" s="8">
        <v>760184</v>
      </c>
      <c r="I230" s="10">
        <v>5</v>
      </c>
      <c r="J230" s="8" t="s">
        <v>10</v>
      </c>
      <c r="K230" s="18">
        <v>3</v>
      </c>
      <c r="L230" s="12">
        <v>8</v>
      </c>
      <c r="M230" s="1">
        <f>K230/L230</f>
        <v>0.375</v>
      </c>
      <c r="N230" s="12" t="str">
        <f>IF(K230&gt;75%*L230,"Победитель",IF(K230&gt;50%*L230,"Призёр","Участник"))</f>
        <v>Участник</v>
      </c>
    </row>
    <row r="231" spans="1:14" x14ac:dyDescent="0.35">
      <c r="A231" s="8">
        <v>224</v>
      </c>
      <c r="B231" s="8" t="s">
        <v>793</v>
      </c>
      <c r="C231" s="8" t="s">
        <v>50</v>
      </c>
      <c r="D231" s="8" t="s">
        <v>55</v>
      </c>
      <c r="E231" s="9" t="str">
        <f>LEFT(B231,1)</f>
        <v>К</v>
      </c>
      <c r="F231" s="9" t="str">
        <f>LEFT(C231,1)</f>
        <v>М</v>
      </c>
      <c r="G231" s="9" t="str">
        <f>LEFT(D231,1)</f>
        <v>В</v>
      </c>
      <c r="H231" s="8">
        <v>760184</v>
      </c>
      <c r="I231" s="10">
        <v>5</v>
      </c>
      <c r="J231" s="8" t="s">
        <v>10</v>
      </c>
      <c r="K231" s="18">
        <v>3</v>
      </c>
      <c r="L231" s="12">
        <v>8</v>
      </c>
      <c r="M231" s="1">
        <f>K231/L231</f>
        <v>0.375</v>
      </c>
      <c r="N231" s="12" t="str">
        <f>IF(K231&gt;75%*L231,"Победитель",IF(K231&gt;50%*L231,"Призёр","Участник"))</f>
        <v>Участник</v>
      </c>
    </row>
    <row r="232" spans="1:14" x14ac:dyDescent="0.35">
      <c r="A232" s="8">
        <v>225</v>
      </c>
      <c r="B232" s="8" t="s">
        <v>907</v>
      </c>
      <c r="C232" s="8" t="s">
        <v>44</v>
      </c>
      <c r="D232" s="8" t="s">
        <v>668</v>
      </c>
      <c r="E232" s="9" t="str">
        <f>LEFT(B232,1)</f>
        <v>П</v>
      </c>
      <c r="F232" s="9" t="str">
        <f>LEFT(C232,1)</f>
        <v>А</v>
      </c>
      <c r="G232" s="9" t="str">
        <f>LEFT(D232,1)</f>
        <v>К</v>
      </c>
      <c r="H232" s="8">
        <v>760188</v>
      </c>
      <c r="I232" s="10">
        <v>5</v>
      </c>
      <c r="J232" s="8" t="s">
        <v>10</v>
      </c>
      <c r="K232" s="18">
        <v>3</v>
      </c>
      <c r="L232" s="12">
        <v>8</v>
      </c>
      <c r="M232" s="1">
        <f>K232/L232</f>
        <v>0.375</v>
      </c>
      <c r="N232" s="12" t="str">
        <f>IF(K232&gt;75%*L232,"Победитель",IF(K232&gt;50%*L232,"Призёр","Участник"))</f>
        <v>Участник</v>
      </c>
    </row>
    <row r="233" spans="1:14" x14ac:dyDescent="0.35">
      <c r="A233" s="8">
        <v>226</v>
      </c>
      <c r="B233" s="8" t="s">
        <v>604</v>
      </c>
      <c r="C233" s="8" t="s">
        <v>908</v>
      </c>
      <c r="D233" s="8" t="s">
        <v>55</v>
      </c>
      <c r="E233" s="9" t="str">
        <f>LEFT(B233,1)</f>
        <v>К</v>
      </c>
      <c r="F233" s="9" t="str">
        <f>LEFT(C233,1)</f>
        <v>М</v>
      </c>
      <c r="G233" s="9" t="str">
        <f>LEFT(D233,1)</f>
        <v>В</v>
      </c>
      <c r="H233" s="8">
        <v>760188</v>
      </c>
      <c r="I233" s="10">
        <v>5</v>
      </c>
      <c r="J233" s="8" t="s">
        <v>10</v>
      </c>
      <c r="K233" s="18">
        <v>3</v>
      </c>
      <c r="L233" s="12">
        <v>8</v>
      </c>
      <c r="M233" s="1">
        <f>K233/L233</f>
        <v>0.375</v>
      </c>
      <c r="N233" s="12" t="str">
        <f>IF(K233&gt;75%*L233,"Победитель",IF(K233&gt;50%*L233,"Призёр","Участник"))</f>
        <v>Участник</v>
      </c>
    </row>
    <row r="234" spans="1:14" x14ac:dyDescent="0.35">
      <c r="A234" s="8">
        <v>227</v>
      </c>
      <c r="B234" s="8" t="s">
        <v>207</v>
      </c>
      <c r="C234" s="8" t="s">
        <v>56</v>
      </c>
      <c r="D234" s="8" t="s">
        <v>108</v>
      </c>
      <c r="E234" s="9" t="str">
        <f>LEFT(B234,1)</f>
        <v>П</v>
      </c>
      <c r="F234" s="9" t="str">
        <f>LEFT(C234,1)</f>
        <v>Д</v>
      </c>
      <c r="G234" s="9" t="str">
        <f>LEFT(D234,1)</f>
        <v>В</v>
      </c>
      <c r="H234" s="8">
        <v>763214</v>
      </c>
      <c r="I234" s="10">
        <v>5</v>
      </c>
      <c r="J234" s="8" t="s">
        <v>10</v>
      </c>
      <c r="K234" s="18">
        <v>2</v>
      </c>
      <c r="L234" s="12">
        <v>8</v>
      </c>
      <c r="M234" s="1">
        <f>K234/L234</f>
        <v>0.25</v>
      </c>
      <c r="N234" s="12" t="str">
        <f>IF(K234&gt;75%*L234,"Победитель",IF(K234&gt;50%*L234,"Призёр","Участник"))</f>
        <v>Участник</v>
      </c>
    </row>
    <row r="235" spans="1:14" x14ac:dyDescent="0.35">
      <c r="A235" s="8">
        <v>228</v>
      </c>
      <c r="B235" s="8" t="s">
        <v>410</v>
      </c>
      <c r="C235" s="8" t="s">
        <v>395</v>
      </c>
      <c r="D235" s="8" t="s">
        <v>411</v>
      </c>
      <c r="E235" s="9" t="str">
        <f>LEFT(B235,1)</f>
        <v>Б</v>
      </c>
      <c r="F235" s="9" t="str">
        <f>LEFT(C235,1)</f>
        <v>Р</v>
      </c>
      <c r="G235" s="9" t="str">
        <f>LEFT(D235,1)</f>
        <v>М</v>
      </c>
      <c r="H235" s="8">
        <v>763282</v>
      </c>
      <c r="I235" s="10">
        <v>5</v>
      </c>
      <c r="J235" s="8" t="s">
        <v>10</v>
      </c>
      <c r="K235" s="18">
        <v>2</v>
      </c>
      <c r="L235" s="12">
        <v>8</v>
      </c>
      <c r="M235" s="1">
        <f>K235/L235</f>
        <v>0.25</v>
      </c>
      <c r="N235" s="12" t="str">
        <f>IF(K235&gt;75%*L235,"Победитель",IF(K235&gt;50%*L235,"Призёр","Участник"))</f>
        <v>Участник</v>
      </c>
    </row>
    <row r="236" spans="1:14" x14ac:dyDescent="0.35">
      <c r="A236" s="8">
        <v>229</v>
      </c>
      <c r="B236" s="8" t="s">
        <v>95</v>
      </c>
      <c r="C236" s="8" t="s">
        <v>346</v>
      </c>
      <c r="D236" s="8" t="s">
        <v>33</v>
      </c>
      <c r="E236" s="9" t="str">
        <f>LEFT(B236,1)</f>
        <v>С</v>
      </c>
      <c r="F236" s="9" t="str">
        <f>LEFT(C236,1)</f>
        <v>М</v>
      </c>
      <c r="G236" s="9" t="str">
        <f>LEFT(D236,1)</f>
        <v>А</v>
      </c>
      <c r="H236" s="8">
        <v>763282</v>
      </c>
      <c r="I236" s="10">
        <v>5</v>
      </c>
      <c r="J236" s="8" t="s">
        <v>10</v>
      </c>
      <c r="K236" s="18">
        <v>2</v>
      </c>
      <c r="L236" s="12">
        <v>8</v>
      </c>
      <c r="M236" s="1">
        <f>K236/L236</f>
        <v>0.25</v>
      </c>
      <c r="N236" s="12" t="str">
        <f>IF(K236&gt;75%*L236,"Победитель",IF(K236&gt;50%*L236,"Призёр","Участник"))</f>
        <v>Участник</v>
      </c>
    </row>
    <row r="237" spans="1:14" x14ac:dyDescent="0.35">
      <c r="A237" s="8">
        <v>230</v>
      </c>
      <c r="B237" s="8" t="s">
        <v>144</v>
      </c>
      <c r="C237" s="8" t="s">
        <v>412</v>
      </c>
      <c r="D237" s="8" t="s">
        <v>14</v>
      </c>
      <c r="E237" s="9" t="str">
        <f>LEFT(B237,1)</f>
        <v>К</v>
      </c>
      <c r="F237" s="9" t="str">
        <f>LEFT(C237,1)</f>
        <v>В</v>
      </c>
      <c r="G237" s="9" t="str">
        <f>LEFT(D237,1)</f>
        <v>С</v>
      </c>
      <c r="H237" s="8">
        <v>763282</v>
      </c>
      <c r="I237" s="10">
        <v>5</v>
      </c>
      <c r="J237" s="8" t="s">
        <v>10</v>
      </c>
      <c r="K237" s="18">
        <v>2</v>
      </c>
      <c r="L237" s="12">
        <v>8</v>
      </c>
      <c r="M237" s="1">
        <f>K237/L237</f>
        <v>0.25</v>
      </c>
      <c r="N237" s="12" t="str">
        <f>IF(K237&gt;75%*L237,"Победитель",IF(K237&gt;50%*L237,"Призёр","Участник"))</f>
        <v>Участник</v>
      </c>
    </row>
    <row r="238" spans="1:14" x14ac:dyDescent="0.35">
      <c r="A238" s="8">
        <v>231</v>
      </c>
      <c r="B238" s="8" t="s">
        <v>413</v>
      </c>
      <c r="C238" s="8" t="s">
        <v>414</v>
      </c>
      <c r="D238" s="8" t="s">
        <v>54</v>
      </c>
      <c r="E238" s="9" t="str">
        <f>LEFT(B238,1)</f>
        <v>Е</v>
      </c>
      <c r="F238" s="9" t="str">
        <f>LEFT(C238,1)</f>
        <v>С</v>
      </c>
      <c r="G238" s="9" t="str">
        <f>LEFT(D238,1)</f>
        <v>А</v>
      </c>
      <c r="H238" s="8">
        <v>763282</v>
      </c>
      <c r="I238" s="10">
        <v>5</v>
      </c>
      <c r="J238" s="8" t="s">
        <v>10</v>
      </c>
      <c r="K238" s="18">
        <v>2</v>
      </c>
      <c r="L238" s="12">
        <v>8</v>
      </c>
      <c r="M238" s="1">
        <f>K238/L238</f>
        <v>0.25</v>
      </c>
      <c r="N238" s="12" t="str">
        <f>IF(K238&gt;75%*L238,"Победитель",IF(K238&gt;50%*L238,"Призёр","Участник"))</f>
        <v>Участник</v>
      </c>
    </row>
    <row r="239" spans="1:14" x14ac:dyDescent="0.35">
      <c r="A239" s="8">
        <v>232</v>
      </c>
      <c r="B239" s="8" t="s">
        <v>415</v>
      </c>
      <c r="C239" s="8" t="s">
        <v>84</v>
      </c>
      <c r="D239" s="8" t="s">
        <v>27</v>
      </c>
      <c r="E239" s="9" t="str">
        <f>LEFT(B239,1)</f>
        <v>Г</v>
      </c>
      <c r="F239" s="9" t="str">
        <f>LEFT(C239,1)</f>
        <v>Т</v>
      </c>
      <c r="G239" s="9" t="str">
        <f>LEFT(D239,1)</f>
        <v>С</v>
      </c>
      <c r="H239" s="8">
        <v>763282</v>
      </c>
      <c r="I239" s="10">
        <v>5</v>
      </c>
      <c r="J239" s="8" t="s">
        <v>10</v>
      </c>
      <c r="K239" s="18">
        <v>2</v>
      </c>
      <c r="L239" s="12">
        <v>8</v>
      </c>
      <c r="M239" s="1">
        <f>K239/L239</f>
        <v>0.25</v>
      </c>
      <c r="N239" s="12" t="str">
        <f>IF(K239&gt;75%*L239,"Победитель",IF(K239&gt;50%*L239,"Призёр","Участник"))</f>
        <v>Участник</v>
      </c>
    </row>
    <row r="240" spans="1:14" x14ac:dyDescent="0.35">
      <c r="A240" s="8">
        <v>233</v>
      </c>
      <c r="B240" s="8" t="s">
        <v>533</v>
      </c>
      <c r="C240" s="8" t="s">
        <v>534</v>
      </c>
      <c r="D240" s="8" t="s">
        <v>254</v>
      </c>
      <c r="E240" s="9" t="str">
        <f>LEFT(B240,1)</f>
        <v>З</v>
      </c>
      <c r="F240" s="9" t="str">
        <f>LEFT(C240,1)</f>
        <v>А</v>
      </c>
      <c r="G240" s="9" t="str">
        <f>LEFT(D240,1)</f>
        <v>В</v>
      </c>
      <c r="H240" s="8">
        <v>760244</v>
      </c>
      <c r="I240" s="10">
        <v>5</v>
      </c>
      <c r="J240" s="8" t="s">
        <v>10</v>
      </c>
      <c r="K240" s="18">
        <v>2</v>
      </c>
      <c r="L240" s="12">
        <v>8</v>
      </c>
      <c r="M240" s="1">
        <f>K240/L240</f>
        <v>0.25</v>
      </c>
      <c r="N240" s="12" t="str">
        <f>IF(K240&gt;75%*L240,"Победитель",IF(K240&gt;50%*L240,"Призёр","Участник"))</f>
        <v>Участник</v>
      </c>
    </row>
    <row r="241" spans="1:14" x14ac:dyDescent="0.35">
      <c r="A241" s="8">
        <v>234</v>
      </c>
      <c r="B241" s="8" t="s">
        <v>535</v>
      </c>
      <c r="C241" s="8" t="s">
        <v>56</v>
      </c>
      <c r="D241" s="8" t="s">
        <v>536</v>
      </c>
      <c r="E241" s="9" t="str">
        <f>LEFT(B241,1)</f>
        <v>К</v>
      </c>
      <c r="F241" s="9" t="str">
        <f>LEFT(C241,1)</f>
        <v>Д</v>
      </c>
      <c r="G241" s="9" t="str">
        <f>LEFT(D241,1)</f>
        <v>А</v>
      </c>
      <c r="H241" s="8">
        <v>760244</v>
      </c>
      <c r="I241" s="10">
        <v>5</v>
      </c>
      <c r="J241" s="8" t="s">
        <v>10</v>
      </c>
      <c r="K241" s="18">
        <v>2</v>
      </c>
      <c r="L241" s="12">
        <v>8</v>
      </c>
      <c r="M241" s="1">
        <f>K241/L241</f>
        <v>0.25</v>
      </c>
      <c r="N241" s="12" t="str">
        <f>IF(K241&gt;75%*L241,"Победитель",IF(K241&gt;50%*L241,"Призёр","Участник"))</f>
        <v>Участник</v>
      </c>
    </row>
    <row r="242" spans="1:14" x14ac:dyDescent="0.35">
      <c r="A242" s="8">
        <v>235</v>
      </c>
      <c r="B242" s="8" t="s">
        <v>448</v>
      </c>
      <c r="C242" s="8" t="s">
        <v>794</v>
      </c>
      <c r="D242" s="8" t="s">
        <v>493</v>
      </c>
      <c r="E242" s="9" t="str">
        <f>LEFT(B242,1)</f>
        <v>А</v>
      </c>
      <c r="F242" s="9" t="str">
        <f>LEFT(C242,1)</f>
        <v>Н</v>
      </c>
      <c r="G242" s="9" t="str">
        <f>LEFT(D242,1)</f>
        <v>И</v>
      </c>
      <c r="H242" s="8">
        <v>760184</v>
      </c>
      <c r="I242" s="10">
        <v>5</v>
      </c>
      <c r="J242" s="8" t="s">
        <v>10</v>
      </c>
      <c r="K242" s="18">
        <v>2</v>
      </c>
      <c r="L242" s="12">
        <v>8</v>
      </c>
      <c r="M242" s="1">
        <f>K242/L242</f>
        <v>0.25</v>
      </c>
      <c r="N242" s="12" t="str">
        <f>IF(K242&gt;75%*L242,"Победитель",IF(K242&gt;50%*L242,"Призёр","Участник"))</f>
        <v>Участник</v>
      </c>
    </row>
    <row r="243" spans="1:14" x14ac:dyDescent="0.35">
      <c r="A243" s="8">
        <v>236</v>
      </c>
      <c r="B243" s="8" t="s">
        <v>795</v>
      </c>
      <c r="C243" s="8" t="s">
        <v>53</v>
      </c>
      <c r="D243" s="8" t="s">
        <v>796</v>
      </c>
      <c r="E243" s="9" t="str">
        <f>LEFT(B243,1)</f>
        <v>Ф</v>
      </c>
      <c r="F243" s="9" t="str">
        <f>LEFT(C243,1)</f>
        <v>М</v>
      </c>
      <c r="G243" s="9" t="str">
        <f>LEFT(D243,1)</f>
        <v>Р</v>
      </c>
      <c r="H243" s="8">
        <v>760184</v>
      </c>
      <c r="I243" s="10">
        <v>5</v>
      </c>
      <c r="J243" s="8" t="s">
        <v>10</v>
      </c>
      <c r="K243" s="18">
        <v>2</v>
      </c>
      <c r="L243" s="12">
        <v>8</v>
      </c>
      <c r="M243" s="1">
        <f>K243/L243</f>
        <v>0.25</v>
      </c>
      <c r="N243" s="12" t="str">
        <f>IF(K243&gt;75%*L243,"Победитель",IF(K243&gt;50%*L243,"Призёр","Участник"))</f>
        <v>Участник</v>
      </c>
    </row>
    <row r="244" spans="1:14" x14ac:dyDescent="0.35">
      <c r="A244" s="8">
        <v>237</v>
      </c>
      <c r="B244" s="8" t="s">
        <v>909</v>
      </c>
      <c r="C244" s="8" t="s">
        <v>408</v>
      </c>
      <c r="D244" s="8" t="s">
        <v>792</v>
      </c>
      <c r="E244" s="9" t="str">
        <f>LEFT(B244,1)</f>
        <v>К</v>
      </c>
      <c r="F244" s="9" t="str">
        <f>LEFT(C244,1)</f>
        <v>Е</v>
      </c>
      <c r="G244" s="9" t="str">
        <f>LEFT(D244,1)</f>
        <v>В</v>
      </c>
      <c r="H244" s="8">
        <v>760188</v>
      </c>
      <c r="I244" s="10">
        <v>5</v>
      </c>
      <c r="J244" s="8" t="s">
        <v>10</v>
      </c>
      <c r="K244" s="18">
        <v>2</v>
      </c>
      <c r="L244" s="12">
        <v>8</v>
      </c>
      <c r="M244" s="1">
        <f>K244/L244</f>
        <v>0.25</v>
      </c>
      <c r="N244" s="12" t="str">
        <f>IF(K244&gt;75%*L244,"Победитель",IF(K244&gt;50%*L244,"Призёр","Участник"))</f>
        <v>Участник</v>
      </c>
    </row>
    <row r="245" spans="1:14" x14ac:dyDescent="0.35">
      <c r="A245" s="8">
        <v>238</v>
      </c>
      <c r="B245" s="8" t="s">
        <v>910</v>
      </c>
      <c r="C245" s="8" t="s">
        <v>53</v>
      </c>
      <c r="D245" s="8" t="s">
        <v>58</v>
      </c>
      <c r="E245" s="9" t="str">
        <f>LEFT(B245,1)</f>
        <v>Ж</v>
      </c>
      <c r="F245" s="9" t="str">
        <f>LEFT(C245,1)</f>
        <v>М</v>
      </c>
      <c r="G245" s="9" t="str">
        <f>LEFT(D245,1)</f>
        <v>В</v>
      </c>
      <c r="H245" s="8">
        <v>760188</v>
      </c>
      <c r="I245" s="10">
        <v>5</v>
      </c>
      <c r="J245" s="8" t="s">
        <v>10</v>
      </c>
      <c r="K245" s="18">
        <v>2</v>
      </c>
      <c r="L245" s="12">
        <v>8</v>
      </c>
      <c r="M245" s="1">
        <f>K245/L245</f>
        <v>0.25</v>
      </c>
      <c r="N245" s="12" t="str">
        <f>IF(K245&gt;75%*L245,"Победитель",IF(K245&gt;50%*L245,"Призёр","Участник"))</f>
        <v>Участник</v>
      </c>
    </row>
    <row r="246" spans="1:14" x14ac:dyDescent="0.35">
      <c r="A246" s="8">
        <v>239</v>
      </c>
      <c r="B246" s="8" t="s">
        <v>911</v>
      </c>
      <c r="C246" s="8" t="s">
        <v>40</v>
      </c>
      <c r="D246" s="8" t="s">
        <v>380</v>
      </c>
      <c r="E246" s="9" t="str">
        <f>LEFT(B246,1)</f>
        <v>Ш</v>
      </c>
      <c r="F246" s="9" t="str">
        <f>LEFT(C246,1)</f>
        <v>В</v>
      </c>
      <c r="G246" s="9" t="str">
        <f>LEFT(D246,1)</f>
        <v>О</v>
      </c>
      <c r="H246" s="8">
        <v>760188</v>
      </c>
      <c r="I246" s="10">
        <v>5</v>
      </c>
      <c r="J246" s="8" t="s">
        <v>10</v>
      </c>
      <c r="K246" s="18">
        <v>2</v>
      </c>
      <c r="L246" s="12">
        <v>8</v>
      </c>
      <c r="M246" s="1">
        <f>K246/L246</f>
        <v>0.25</v>
      </c>
      <c r="N246" s="12" t="str">
        <f>IF(K246&gt;75%*L246,"Победитель",IF(K246&gt;50%*L246,"Призёр","Участник"))</f>
        <v>Участник</v>
      </c>
    </row>
    <row r="247" spans="1:14" x14ac:dyDescent="0.35">
      <c r="A247" s="8">
        <v>240</v>
      </c>
      <c r="B247" s="8" t="s">
        <v>912</v>
      </c>
      <c r="C247" s="8" t="s">
        <v>22</v>
      </c>
      <c r="D247" s="8" t="s">
        <v>45</v>
      </c>
      <c r="E247" s="9" t="str">
        <f>LEFT(B247,1)</f>
        <v>Ш</v>
      </c>
      <c r="F247" s="9" t="str">
        <f>LEFT(C247,1)</f>
        <v>Н</v>
      </c>
      <c r="G247" s="9" t="str">
        <f>LEFT(D247,1)</f>
        <v>Д</v>
      </c>
      <c r="H247" s="8">
        <v>760188</v>
      </c>
      <c r="I247" s="10">
        <v>5</v>
      </c>
      <c r="J247" s="8" t="s">
        <v>10</v>
      </c>
      <c r="K247" s="18">
        <v>2</v>
      </c>
      <c r="L247" s="12">
        <v>8</v>
      </c>
      <c r="M247" s="1">
        <f>K247/L247</f>
        <v>0.25</v>
      </c>
      <c r="N247" s="12" t="str">
        <f>IF(K247&gt;75%*L247,"Победитель",IF(K247&gt;50%*L247,"Призёр","Участник"))</f>
        <v>Участник</v>
      </c>
    </row>
    <row r="248" spans="1:14" x14ac:dyDescent="0.35">
      <c r="A248" s="8">
        <v>241</v>
      </c>
      <c r="B248" s="8" t="s">
        <v>913</v>
      </c>
      <c r="C248" s="8" t="s">
        <v>382</v>
      </c>
      <c r="D248" s="8" t="s">
        <v>54</v>
      </c>
      <c r="E248" s="9" t="str">
        <f>LEFT(B248,1)</f>
        <v>Ф</v>
      </c>
      <c r="F248" s="9" t="str">
        <f>LEFT(C248,1)</f>
        <v>А</v>
      </c>
      <c r="G248" s="9" t="str">
        <f>LEFT(D248,1)</f>
        <v>А</v>
      </c>
      <c r="H248" s="8">
        <v>760188</v>
      </c>
      <c r="I248" s="10">
        <v>5</v>
      </c>
      <c r="J248" s="8" t="s">
        <v>10</v>
      </c>
      <c r="K248" s="18">
        <v>2</v>
      </c>
      <c r="L248" s="12">
        <v>8</v>
      </c>
      <c r="M248" s="1">
        <f>K248/L248</f>
        <v>0.25</v>
      </c>
      <c r="N248" s="12" t="str">
        <f>IF(K248&gt;75%*L248,"Победитель",IF(K248&gt;50%*L248,"Призёр","Участник"))</f>
        <v>Участник</v>
      </c>
    </row>
    <row r="249" spans="1:14" x14ac:dyDescent="0.35">
      <c r="A249" s="8">
        <v>242</v>
      </c>
      <c r="B249" s="8" t="s">
        <v>914</v>
      </c>
      <c r="C249" s="8" t="s">
        <v>26</v>
      </c>
      <c r="D249" s="8" t="s">
        <v>16</v>
      </c>
      <c r="E249" s="9" t="str">
        <f>LEFT(B249,1)</f>
        <v>Н</v>
      </c>
      <c r="F249" s="9" t="str">
        <f>LEFT(C249,1)</f>
        <v>А</v>
      </c>
      <c r="G249" s="9" t="str">
        <f>LEFT(D249,1)</f>
        <v>Р</v>
      </c>
      <c r="H249" s="8">
        <v>760188</v>
      </c>
      <c r="I249" s="10">
        <v>5</v>
      </c>
      <c r="J249" s="8" t="s">
        <v>10</v>
      </c>
      <c r="K249" s="18">
        <v>2</v>
      </c>
      <c r="L249" s="12">
        <v>8</v>
      </c>
      <c r="M249" s="1">
        <f>K249/L249</f>
        <v>0.25</v>
      </c>
      <c r="N249" s="12" t="str">
        <f>IF(K249&gt;75%*L249,"Победитель",IF(K249&gt;50%*L249,"Призёр","Участник"))</f>
        <v>Участник</v>
      </c>
    </row>
    <row r="250" spans="1:14" x14ac:dyDescent="0.35">
      <c r="A250" s="8">
        <v>243</v>
      </c>
      <c r="B250" s="8" t="s">
        <v>915</v>
      </c>
      <c r="C250" s="8" t="s">
        <v>42</v>
      </c>
      <c r="D250" s="8" t="s">
        <v>338</v>
      </c>
      <c r="E250" s="9" t="str">
        <f>LEFT(B250,1)</f>
        <v>Г</v>
      </c>
      <c r="F250" s="9" t="str">
        <f>LEFT(C250,1)</f>
        <v>А</v>
      </c>
      <c r="G250" s="9" t="str">
        <f>LEFT(D250,1)</f>
        <v>К</v>
      </c>
      <c r="H250" s="8">
        <v>760188</v>
      </c>
      <c r="I250" s="10">
        <v>5</v>
      </c>
      <c r="J250" s="8" t="s">
        <v>10</v>
      </c>
      <c r="K250" s="18">
        <v>2</v>
      </c>
      <c r="L250" s="12">
        <v>8</v>
      </c>
      <c r="M250" s="1">
        <f>K250/L250</f>
        <v>0.25</v>
      </c>
      <c r="N250" s="12" t="str">
        <f>IF(K250&gt;75%*L250,"Победитель",IF(K250&gt;50%*L250,"Призёр","Участник"))</f>
        <v>Участник</v>
      </c>
    </row>
    <row r="251" spans="1:14" x14ac:dyDescent="0.35">
      <c r="A251" s="8">
        <v>244</v>
      </c>
      <c r="B251" s="8" t="s">
        <v>1071</v>
      </c>
      <c r="C251" s="8" t="s">
        <v>1072</v>
      </c>
      <c r="D251" s="8" t="s">
        <v>54</v>
      </c>
      <c r="E251" s="9" t="str">
        <f>LEFT(B251,1)</f>
        <v>Т</v>
      </c>
      <c r="F251" s="9" t="str">
        <f>LEFT(C251,1)</f>
        <v>В</v>
      </c>
      <c r="G251" s="9" t="str">
        <f>LEFT(D251,1)</f>
        <v>А</v>
      </c>
      <c r="H251" s="8">
        <v>760245</v>
      </c>
      <c r="I251" s="10">
        <v>5</v>
      </c>
      <c r="J251" s="8" t="s">
        <v>10</v>
      </c>
      <c r="K251" s="18">
        <v>2</v>
      </c>
      <c r="L251" s="12">
        <v>8</v>
      </c>
      <c r="M251" s="1">
        <f>K251/L251</f>
        <v>0.25</v>
      </c>
      <c r="N251" s="12" t="str">
        <f>IF(K251&gt;75%*L251,"Победитель",IF(K251&gt;50%*L251,"Призёр","Участник"))</f>
        <v>Участник</v>
      </c>
    </row>
    <row r="252" spans="1:14" x14ac:dyDescent="0.35">
      <c r="A252" s="8">
        <v>245</v>
      </c>
      <c r="B252" s="8" t="s">
        <v>165</v>
      </c>
      <c r="C252" s="8" t="s">
        <v>131</v>
      </c>
      <c r="D252" s="8" t="s">
        <v>31</v>
      </c>
      <c r="E252" s="9" t="str">
        <f>LEFT(B252,1)</f>
        <v>Н</v>
      </c>
      <c r="F252" s="9" t="str">
        <f>LEFT(C252,1)</f>
        <v>В</v>
      </c>
      <c r="G252" s="9" t="str">
        <f>LEFT(D252,1)</f>
        <v>Н</v>
      </c>
      <c r="H252" s="8">
        <v>764203</v>
      </c>
      <c r="I252" s="15">
        <v>5</v>
      </c>
      <c r="J252" s="8" t="s">
        <v>10</v>
      </c>
      <c r="K252" s="11">
        <v>1</v>
      </c>
      <c r="L252" s="12">
        <v>8</v>
      </c>
      <c r="M252" s="1">
        <f>K252/L252</f>
        <v>0.125</v>
      </c>
      <c r="N252" s="12" t="str">
        <f>IF(K252&gt;75%*L252,"Победитель",IF(K252&gt;50%*L252,"Призёр","Участник"))</f>
        <v>Участник</v>
      </c>
    </row>
    <row r="253" spans="1:14" x14ac:dyDescent="0.35">
      <c r="A253" s="8">
        <v>246</v>
      </c>
      <c r="B253" s="8" t="s">
        <v>60</v>
      </c>
      <c r="C253" s="8" t="s">
        <v>166</v>
      </c>
      <c r="D253" s="8" t="s">
        <v>30</v>
      </c>
      <c r="E253" s="9" t="str">
        <f>LEFT(B253,1)</f>
        <v>К</v>
      </c>
      <c r="F253" s="9" t="str">
        <f>LEFT(C253,1)</f>
        <v>М</v>
      </c>
      <c r="G253" s="9" t="str">
        <f>LEFT(D253,1)</f>
        <v>А</v>
      </c>
      <c r="H253" s="8">
        <v>764203</v>
      </c>
      <c r="I253" s="15">
        <v>5</v>
      </c>
      <c r="J253" s="8" t="s">
        <v>10</v>
      </c>
      <c r="K253" s="11">
        <v>1</v>
      </c>
      <c r="L253" s="12">
        <v>8</v>
      </c>
      <c r="M253" s="1">
        <f>K253/L253</f>
        <v>0.125</v>
      </c>
      <c r="N253" s="12" t="str">
        <f>IF(K253&gt;75%*L253,"Победитель",IF(K253&gt;50%*L253,"Призёр","Участник"))</f>
        <v>Участник</v>
      </c>
    </row>
    <row r="254" spans="1:14" x14ac:dyDescent="0.35">
      <c r="A254" s="8">
        <v>247</v>
      </c>
      <c r="B254" s="8" t="s">
        <v>157</v>
      </c>
      <c r="C254" s="8" t="s">
        <v>167</v>
      </c>
      <c r="D254" s="8" t="s">
        <v>140</v>
      </c>
      <c r="E254" s="9" t="str">
        <f>LEFT(B254,1)</f>
        <v>П</v>
      </c>
      <c r="F254" s="9" t="str">
        <f>LEFT(C254,1)</f>
        <v>С</v>
      </c>
      <c r="G254" s="9" t="str">
        <f>LEFT(D254,1)</f>
        <v>А</v>
      </c>
      <c r="H254" s="8">
        <v>764203</v>
      </c>
      <c r="I254" s="15">
        <v>5</v>
      </c>
      <c r="J254" s="8" t="s">
        <v>10</v>
      </c>
      <c r="K254" s="11">
        <v>1</v>
      </c>
      <c r="L254" s="12">
        <v>8</v>
      </c>
      <c r="M254" s="1">
        <f>K254/L254</f>
        <v>0.125</v>
      </c>
      <c r="N254" s="12" t="str">
        <f>IF(K254&gt;75%*L254,"Победитель",IF(K254&gt;50%*L254,"Призёр","Участник"))</f>
        <v>Участник</v>
      </c>
    </row>
    <row r="255" spans="1:14" x14ac:dyDescent="0.35">
      <c r="A255" s="8">
        <v>248</v>
      </c>
      <c r="B255" s="8" t="s">
        <v>168</v>
      </c>
      <c r="C255" s="8" t="s">
        <v>28</v>
      </c>
      <c r="D255" s="8" t="s">
        <v>16</v>
      </c>
      <c r="E255" s="9" t="str">
        <f>LEFT(B255,1)</f>
        <v>М</v>
      </c>
      <c r="F255" s="9" t="str">
        <f>LEFT(C255,1)</f>
        <v>М</v>
      </c>
      <c r="G255" s="9" t="str">
        <f>LEFT(D255,1)</f>
        <v>Р</v>
      </c>
      <c r="H255" s="8">
        <v>764203</v>
      </c>
      <c r="I255" s="15">
        <v>5</v>
      </c>
      <c r="J255" s="8" t="s">
        <v>10</v>
      </c>
      <c r="K255" s="11">
        <v>1</v>
      </c>
      <c r="L255" s="12">
        <v>8</v>
      </c>
      <c r="M255" s="1">
        <f>K255/L255</f>
        <v>0.125</v>
      </c>
      <c r="N255" s="12" t="str">
        <f>IF(K255&gt;75%*L255,"Победитель",IF(K255&gt;50%*L255,"Призёр","Участник"))</f>
        <v>Участник</v>
      </c>
    </row>
    <row r="256" spans="1:14" x14ac:dyDescent="0.35">
      <c r="A256" s="8">
        <v>249</v>
      </c>
      <c r="B256" s="8" t="s">
        <v>200</v>
      </c>
      <c r="C256" s="8" t="s">
        <v>18</v>
      </c>
      <c r="D256" s="8" t="s">
        <v>66</v>
      </c>
      <c r="E256" s="9" t="str">
        <f>LEFT(B256,1)</f>
        <v>К</v>
      </c>
      <c r="F256" s="9" t="str">
        <f>LEFT(C256,1)</f>
        <v>А</v>
      </c>
      <c r="G256" s="9" t="str">
        <f>LEFT(D256,1)</f>
        <v>А</v>
      </c>
      <c r="H256" s="8">
        <v>760243</v>
      </c>
      <c r="I256" s="10">
        <v>5</v>
      </c>
      <c r="J256" s="8" t="s">
        <v>10</v>
      </c>
      <c r="K256" s="18">
        <v>1</v>
      </c>
      <c r="L256" s="12">
        <v>8</v>
      </c>
      <c r="M256" s="1">
        <f>K256/L256</f>
        <v>0.125</v>
      </c>
      <c r="N256" s="12" t="str">
        <f>IF(K256&gt;75%*L256,"Победитель",IF(K256&gt;50%*L256,"Призёр","Участник"))</f>
        <v>Участник</v>
      </c>
    </row>
    <row r="257" spans="1:14" x14ac:dyDescent="0.35">
      <c r="A257" s="8">
        <v>250</v>
      </c>
      <c r="B257" s="8" t="s">
        <v>297</v>
      </c>
      <c r="C257" s="8" t="s">
        <v>50</v>
      </c>
      <c r="D257" s="8" t="s">
        <v>298</v>
      </c>
      <c r="E257" s="9" t="str">
        <f>LEFT(B257,1)</f>
        <v>М</v>
      </c>
      <c r="F257" s="9" t="str">
        <f>LEFT(C257,1)</f>
        <v>М</v>
      </c>
      <c r="G257" s="9" t="str">
        <f>LEFT(D257,1)</f>
        <v>Ф</v>
      </c>
      <c r="H257" s="8">
        <v>760189</v>
      </c>
      <c r="I257" s="10">
        <v>5</v>
      </c>
      <c r="J257" s="8" t="s">
        <v>10</v>
      </c>
      <c r="K257" s="18">
        <v>1</v>
      </c>
      <c r="L257" s="12">
        <v>8</v>
      </c>
      <c r="M257" s="1">
        <f>K257/L257</f>
        <v>0.125</v>
      </c>
      <c r="N257" s="12" t="str">
        <f>IF(K257&gt;75%*L257,"Победитель",IF(K257&gt;50%*L257,"Призёр","Участник"))</f>
        <v>Участник</v>
      </c>
    </row>
    <row r="258" spans="1:14" x14ac:dyDescent="0.35">
      <c r="A258" s="8">
        <v>251</v>
      </c>
      <c r="B258" s="8" t="s">
        <v>290</v>
      </c>
      <c r="C258" s="8" t="s">
        <v>299</v>
      </c>
      <c r="D258" s="8" t="s">
        <v>86</v>
      </c>
      <c r="E258" s="9" t="str">
        <f>LEFT(B258,1)</f>
        <v>Н</v>
      </c>
      <c r="F258" s="9" t="str">
        <f>LEFT(C258,1)</f>
        <v>В</v>
      </c>
      <c r="G258" s="9" t="str">
        <f>LEFT(D258,1)</f>
        <v>П</v>
      </c>
      <c r="H258" s="8">
        <v>760189</v>
      </c>
      <c r="I258" s="10">
        <v>5</v>
      </c>
      <c r="J258" s="8" t="s">
        <v>10</v>
      </c>
      <c r="K258" s="18">
        <v>1</v>
      </c>
      <c r="L258" s="12">
        <v>8</v>
      </c>
      <c r="M258" s="1">
        <f>K258/L258</f>
        <v>0.125</v>
      </c>
      <c r="N258" s="12" t="str">
        <f>IF(K258&gt;75%*L258,"Победитель",IF(K258&gt;50%*L258,"Призёр","Участник"))</f>
        <v>Участник</v>
      </c>
    </row>
    <row r="259" spans="1:14" x14ac:dyDescent="0.35">
      <c r="A259" s="8">
        <v>252</v>
      </c>
      <c r="B259" s="8" t="s">
        <v>300</v>
      </c>
      <c r="C259" s="8" t="s">
        <v>125</v>
      </c>
      <c r="D259" s="8" t="s">
        <v>35</v>
      </c>
      <c r="E259" s="9" t="str">
        <f>LEFT(B259,1)</f>
        <v>К</v>
      </c>
      <c r="F259" s="9" t="str">
        <f>LEFT(C259,1)</f>
        <v>Д</v>
      </c>
      <c r="G259" s="9" t="str">
        <f>LEFT(D259,1)</f>
        <v>Д</v>
      </c>
      <c r="H259" s="8">
        <v>760189</v>
      </c>
      <c r="I259" s="10">
        <v>5</v>
      </c>
      <c r="J259" s="8" t="s">
        <v>10</v>
      </c>
      <c r="K259" s="18">
        <v>1</v>
      </c>
      <c r="L259" s="12">
        <v>8</v>
      </c>
      <c r="M259" s="1">
        <f>K259/L259</f>
        <v>0.125</v>
      </c>
      <c r="N259" s="12" t="str">
        <f>IF(K259&gt;75%*L259,"Победитель",IF(K259&gt;50%*L259,"Призёр","Участник"))</f>
        <v>Участник</v>
      </c>
    </row>
    <row r="260" spans="1:14" x14ac:dyDescent="0.35">
      <c r="A260" s="8">
        <v>253</v>
      </c>
      <c r="B260" s="8" t="s">
        <v>416</v>
      </c>
      <c r="C260" s="8" t="s">
        <v>50</v>
      </c>
      <c r="D260" s="8" t="s">
        <v>25</v>
      </c>
      <c r="E260" s="9" t="str">
        <f>LEFT(B260,1)</f>
        <v>Л</v>
      </c>
      <c r="F260" s="9" t="str">
        <f>LEFT(C260,1)</f>
        <v>М</v>
      </c>
      <c r="G260" s="9" t="str">
        <f>LEFT(D260,1)</f>
        <v>Д</v>
      </c>
      <c r="H260" s="8">
        <v>763282</v>
      </c>
      <c r="I260" s="10">
        <v>5</v>
      </c>
      <c r="J260" s="8" t="s">
        <v>10</v>
      </c>
      <c r="K260" s="18">
        <v>1</v>
      </c>
      <c r="L260" s="12">
        <v>8</v>
      </c>
      <c r="M260" s="1">
        <f>K260/L260</f>
        <v>0.125</v>
      </c>
      <c r="N260" s="12" t="str">
        <f>IF(K260&gt;75%*L260,"Победитель",IF(K260&gt;50%*L260,"Призёр","Участник"))</f>
        <v>Участник</v>
      </c>
    </row>
    <row r="261" spans="1:14" x14ac:dyDescent="0.35">
      <c r="A261" s="8">
        <v>254</v>
      </c>
      <c r="B261" s="8" t="s">
        <v>417</v>
      </c>
      <c r="C261" s="8" t="s">
        <v>352</v>
      </c>
      <c r="D261" s="8" t="s">
        <v>338</v>
      </c>
      <c r="E261" s="9" t="str">
        <f>LEFT(B261,1)</f>
        <v>А</v>
      </c>
      <c r="F261" s="9" t="str">
        <f>LEFT(C261,1)</f>
        <v>Н</v>
      </c>
      <c r="G261" s="9" t="str">
        <f>LEFT(D261,1)</f>
        <v>К</v>
      </c>
      <c r="H261" s="8">
        <v>763282</v>
      </c>
      <c r="I261" s="10">
        <v>5</v>
      </c>
      <c r="J261" s="8" t="s">
        <v>10</v>
      </c>
      <c r="K261" s="18">
        <v>1</v>
      </c>
      <c r="L261" s="12">
        <v>8</v>
      </c>
      <c r="M261" s="1">
        <f>K261/L261</f>
        <v>0.125</v>
      </c>
      <c r="N261" s="12" t="str">
        <f>IF(K261&gt;75%*L261,"Победитель",IF(K261&gt;50%*L261,"Призёр","Участник"))</f>
        <v>Участник</v>
      </c>
    </row>
    <row r="262" spans="1:14" x14ac:dyDescent="0.35">
      <c r="A262" s="8">
        <v>255</v>
      </c>
      <c r="B262" s="8" t="s">
        <v>418</v>
      </c>
      <c r="C262" s="8" t="s">
        <v>21</v>
      </c>
      <c r="D262" s="8" t="s">
        <v>25</v>
      </c>
      <c r="E262" s="9" t="str">
        <f>LEFT(B262,1)</f>
        <v>Б</v>
      </c>
      <c r="F262" s="9" t="str">
        <f>LEFT(C262,1)</f>
        <v>У</v>
      </c>
      <c r="G262" s="9" t="str">
        <f>LEFT(D262,1)</f>
        <v>Д</v>
      </c>
      <c r="H262" s="8">
        <v>763282</v>
      </c>
      <c r="I262" s="10">
        <v>5</v>
      </c>
      <c r="J262" s="8" t="s">
        <v>10</v>
      </c>
      <c r="K262" s="18">
        <v>1</v>
      </c>
      <c r="L262" s="12">
        <v>8</v>
      </c>
      <c r="M262" s="1">
        <f>K262/L262</f>
        <v>0.125</v>
      </c>
      <c r="N262" s="12" t="str">
        <f>IF(K262&gt;75%*L262,"Победитель",IF(K262&gt;50%*L262,"Призёр","Участник"))</f>
        <v>Участник</v>
      </c>
    </row>
    <row r="263" spans="1:14" x14ac:dyDescent="0.35">
      <c r="A263" s="8">
        <v>256</v>
      </c>
      <c r="B263" s="8" t="s">
        <v>419</v>
      </c>
      <c r="C263" s="8" t="s">
        <v>20</v>
      </c>
      <c r="D263" s="8" t="s">
        <v>30</v>
      </c>
      <c r="E263" s="9" t="str">
        <f>LEFT(B263,1)</f>
        <v>Е</v>
      </c>
      <c r="F263" s="9" t="str">
        <f>LEFT(C263,1)</f>
        <v>С</v>
      </c>
      <c r="G263" s="9" t="str">
        <f>LEFT(D263,1)</f>
        <v>А</v>
      </c>
      <c r="H263" s="8">
        <v>763282</v>
      </c>
      <c r="I263" s="10">
        <v>5</v>
      </c>
      <c r="J263" s="8" t="s">
        <v>10</v>
      </c>
      <c r="K263" s="18">
        <v>1</v>
      </c>
      <c r="L263" s="12">
        <v>8</v>
      </c>
      <c r="M263" s="1">
        <f>K263/L263</f>
        <v>0.125</v>
      </c>
      <c r="N263" s="12" t="str">
        <f>IF(K263&gt;75%*L263,"Победитель",IF(K263&gt;50%*L263,"Призёр","Участник"))</f>
        <v>Участник</v>
      </c>
    </row>
    <row r="264" spans="1:14" x14ac:dyDescent="0.35">
      <c r="A264" s="8">
        <v>257</v>
      </c>
      <c r="B264" s="8" t="s">
        <v>324</v>
      </c>
      <c r="C264" s="8" t="s">
        <v>271</v>
      </c>
      <c r="D264" s="8" t="s">
        <v>16</v>
      </c>
      <c r="E264" s="9" t="str">
        <f>LEFT(B264,1)</f>
        <v>С</v>
      </c>
      <c r="F264" s="9" t="str">
        <f>LEFT(C264,1)</f>
        <v>Я</v>
      </c>
      <c r="G264" s="9" t="str">
        <f>LEFT(D264,1)</f>
        <v>Р</v>
      </c>
      <c r="H264" s="8">
        <v>763282</v>
      </c>
      <c r="I264" s="10">
        <v>5</v>
      </c>
      <c r="J264" s="8" t="s">
        <v>10</v>
      </c>
      <c r="K264" s="18">
        <v>1</v>
      </c>
      <c r="L264" s="12">
        <v>8</v>
      </c>
      <c r="M264" s="1">
        <f>K264/L264</f>
        <v>0.125</v>
      </c>
      <c r="N264" s="12" t="str">
        <f>IF(K264&gt;75%*L264,"Победитель",IF(K264&gt;50%*L264,"Призёр","Участник"))</f>
        <v>Участник</v>
      </c>
    </row>
    <row r="265" spans="1:14" x14ac:dyDescent="0.35">
      <c r="A265" s="8">
        <v>258</v>
      </c>
      <c r="B265" s="8" t="s">
        <v>420</v>
      </c>
      <c r="C265" s="8" t="s">
        <v>318</v>
      </c>
      <c r="D265" s="8" t="s">
        <v>30</v>
      </c>
      <c r="E265" s="9" t="str">
        <f>LEFT(B265,1)</f>
        <v>М</v>
      </c>
      <c r="F265" s="9" t="str">
        <f>LEFT(C265,1)</f>
        <v>К</v>
      </c>
      <c r="G265" s="9" t="str">
        <f>LEFT(D265,1)</f>
        <v>А</v>
      </c>
      <c r="H265" s="8">
        <v>763282</v>
      </c>
      <c r="I265" s="10">
        <v>5</v>
      </c>
      <c r="J265" s="8" t="s">
        <v>10</v>
      </c>
      <c r="K265" s="18">
        <v>1</v>
      </c>
      <c r="L265" s="12">
        <v>8</v>
      </c>
      <c r="M265" s="1">
        <f>K265/L265</f>
        <v>0.125</v>
      </c>
      <c r="N265" s="12" t="str">
        <f>IF(K265&gt;75%*L265,"Победитель",IF(K265&gt;50%*L265,"Призёр","Участник"))</f>
        <v>Участник</v>
      </c>
    </row>
    <row r="266" spans="1:14" x14ac:dyDescent="0.35">
      <c r="A266" s="8">
        <v>259</v>
      </c>
      <c r="B266" s="8" t="s">
        <v>511</v>
      </c>
      <c r="C266" s="8" t="s">
        <v>512</v>
      </c>
      <c r="D266" s="8" t="s">
        <v>32</v>
      </c>
      <c r="E266" s="9" t="str">
        <f>LEFT(B266,1)</f>
        <v>Б</v>
      </c>
      <c r="F266" s="9" t="str">
        <f>LEFT(C266,1)</f>
        <v>В</v>
      </c>
      <c r="G266" s="9" t="str">
        <f>LEFT(D266,1)</f>
        <v>И</v>
      </c>
      <c r="H266" s="8">
        <v>766103</v>
      </c>
      <c r="I266" s="10">
        <v>5</v>
      </c>
      <c r="J266" s="8" t="s">
        <v>10</v>
      </c>
      <c r="K266" s="18">
        <v>1</v>
      </c>
      <c r="L266" s="12">
        <v>8</v>
      </c>
      <c r="M266" s="1">
        <f>K266/L266</f>
        <v>0.125</v>
      </c>
      <c r="N266" s="12" t="str">
        <f>IF(K266&gt;75%*L266,"Победитель",IF(K266&gt;50%*L266,"Призёр","Участник"))</f>
        <v>Участник</v>
      </c>
    </row>
    <row r="267" spans="1:14" x14ac:dyDescent="0.35">
      <c r="A267" s="8">
        <v>260</v>
      </c>
      <c r="B267" s="8" t="s">
        <v>537</v>
      </c>
      <c r="C267" s="8" t="s">
        <v>538</v>
      </c>
      <c r="D267" s="8" t="s">
        <v>19</v>
      </c>
      <c r="E267" s="9" t="str">
        <f>LEFT(B267,1)</f>
        <v>Б</v>
      </c>
      <c r="F267" s="9" t="str">
        <f>LEFT(C267,1)</f>
        <v>М</v>
      </c>
      <c r="G267" s="9" t="str">
        <f>LEFT(D267,1)</f>
        <v>Е</v>
      </c>
      <c r="H267" s="8">
        <v>760244</v>
      </c>
      <c r="I267" s="10">
        <v>5</v>
      </c>
      <c r="J267" s="8" t="s">
        <v>10</v>
      </c>
      <c r="K267" s="18">
        <v>1</v>
      </c>
      <c r="L267" s="12">
        <v>8</v>
      </c>
      <c r="M267" s="1">
        <f>K267/L267</f>
        <v>0.125</v>
      </c>
      <c r="N267" s="12" t="str">
        <f>IF(K267&gt;75%*L267,"Победитель",IF(K267&gt;50%*L267,"Призёр","Участник"))</f>
        <v>Участник</v>
      </c>
    </row>
    <row r="268" spans="1:14" x14ac:dyDescent="0.35">
      <c r="A268" s="8">
        <v>261</v>
      </c>
      <c r="B268" s="8" t="s">
        <v>539</v>
      </c>
      <c r="C268" s="8" t="s">
        <v>540</v>
      </c>
      <c r="D268" s="8" t="s">
        <v>433</v>
      </c>
      <c r="E268" s="9" t="str">
        <f>LEFT(B268,1)</f>
        <v>Г</v>
      </c>
      <c r="F268" s="9" t="str">
        <f>LEFT(C268,1)</f>
        <v>Л</v>
      </c>
      <c r="G268" s="9" t="str">
        <f>LEFT(D268,1)</f>
        <v>Ф</v>
      </c>
      <c r="H268" s="8">
        <v>760244</v>
      </c>
      <c r="I268" s="10">
        <v>5</v>
      </c>
      <c r="J268" s="8" t="s">
        <v>10</v>
      </c>
      <c r="K268" s="18">
        <v>1</v>
      </c>
      <c r="L268" s="12">
        <v>8</v>
      </c>
      <c r="M268" s="1">
        <f>K268/L268</f>
        <v>0.125</v>
      </c>
      <c r="N268" s="12" t="str">
        <f>IF(K268&gt;75%*L268,"Победитель",IF(K268&gt;50%*L268,"Призёр","Участник"))</f>
        <v>Участник</v>
      </c>
    </row>
    <row r="269" spans="1:14" x14ac:dyDescent="0.35">
      <c r="A269" s="8">
        <v>262</v>
      </c>
      <c r="B269" s="8" t="s">
        <v>646</v>
      </c>
      <c r="C269" s="8" t="s">
        <v>42</v>
      </c>
      <c r="D269" s="8" t="s">
        <v>563</v>
      </c>
      <c r="E269" s="9" t="str">
        <f>LEFT(B269,1)</f>
        <v>Г</v>
      </c>
      <c r="F269" s="9" t="str">
        <f>LEFT(C269,1)</f>
        <v>А</v>
      </c>
      <c r="G269" s="9" t="str">
        <f>LEFT(D269,1)</f>
        <v>В</v>
      </c>
      <c r="H269" s="8">
        <v>760187</v>
      </c>
      <c r="I269" s="10">
        <v>5</v>
      </c>
      <c r="J269" s="8" t="s">
        <v>10</v>
      </c>
      <c r="K269" s="18">
        <v>1</v>
      </c>
      <c r="L269" s="12">
        <v>8</v>
      </c>
      <c r="M269" s="1">
        <f>K269/L269</f>
        <v>0.125</v>
      </c>
      <c r="N269" s="12" t="str">
        <f>IF(K269&gt;75%*L269,"Победитель",IF(K269&gt;50%*L269,"Призёр","Участник"))</f>
        <v>Участник</v>
      </c>
    </row>
    <row r="270" spans="1:14" x14ac:dyDescent="0.35">
      <c r="A270" s="8">
        <v>263</v>
      </c>
      <c r="B270" s="8" t="s">
        <v>737</v>
      </c>
      <c r="C270" s="8" t="s">
        <v>218</v>
      </c>
      <c r="D270" s="8" t="s">
        <v>17</v>
      </c>
      <c r="E270" s="9" t="str">
        <f>LEFT(B270,1)</f>
        <v>Л</v>
      </c>
      <c r="F270" s="9" t="str">
        <f>LEFT(C270,1)</f>
        <v>К</v>
      </c>
      <c r="G270" s="9" t="str">
        <f>LEFT(D270,1)</f>
        <v>А</v>
      </c>
      <c r="H270" s="8">
        <v>760186</v>
      </c>
      <c r="I270" s="10">
        <v>5</v>
      </c>
      <c r="J270" s="8" t="s">
        <v>10</v>
      </c>
      <c r="K270" s="18">
        <v>1</v>
      </c>
      <c r="L270" s="12">
        <v>8</v>
      </c>
      <c r="M270" s="1">
        <f>K270/L270</f>
        <v>0.125</v>
      </c>
      <c r="N270" s="12" t="str">
        <f>IF(K270&gt;75%*L270,"Победитель",IF(K270&gt;50%*L270,"Призёр","Участник"))</f>
        <v>Участник</v>
      </c>
    </row>
    <row r="271" spans="1:14" x14ac:dyDescent="0.35">
      <c r="A271" s="8">
        <v>264</v>
      </c>
      <c r="B271" s="8" t="s">
        <v>738</v>
      </c>
      <c r="C271" s="8" t="s">
        <v>36</v>
      </c>
      <c r="D271" s="8" t="s">
        <v>54</v>
      </c>
      <c r="E271" s="9" t="str">
        <f>LEFT(B271,1)</f>
        <v>И</v>
      </c>
      <c r="F271" s="9" t="str">
        <f>LEFT(C271,1)</f>
        <v>Д</v>
      </c>
      <c r="G271" s="9" t="str">
        <f>LEFT(D271,1)</f>
        <v>А</v>
      </c>
      <c r="H271" s="8">
        <v>760186</v>
      </c>
      <c r="I271" s="10">
        <v>5</v>
      </c>
      <c r="J271" s="8" t="s">
        <v>10</v>
      </c>
      <c r="K271" s="18">
        <v>1</v>
      </c>
      <c r="L271" s="12">
        <v>8</v>
      </c>
      <c r="M271" s="1">
        <f>K271/L271</f>
        <v>0.125</v>
      </c>
      <c r="N271" s="12" t="str">
        <f>IF(K271&gt;75%*L271,"Победитель",IF(K271&gt;50%*L271,"Призёр","Участник"))</f>
        <v>Участник</v>
      </c>
    </row>
    <row r="272" spans="1:14" x14ac:dyDescent="0.35">
      <c r="A272" s="8">
        <v>265</v>
      </c>
      <c r="B272" s="8" t="s">
        <v>739</v>
      </c>
      <c r="C272" s="8" t="s">
        <v>13</v>
      </c>
      <c r="D272" s="8" t="s">
        <v>429</v>
      </c>
      <c r="E272" s="9" t="str">
        <f>LEFT(B272,1)</f>
        <v>К</v>
      </c>
      <c r="F272" s="9" t="str">
        <f>LEFT(C272,1)</f>
        <v>А</v>
      </c>
      <c r="G272" s="9" t="str">
        <f>LEFT(D272,1)</f>
        <v>Р</v>
      </c>
      <c r="H272" s="8">
        <v>760186</v>
      </c>
      <c r="I272" s="10">
        <v>5</v>
      </c>
      <c r="J272" s="8" t="s">
        <v>10</v>
      </c>
      <c r="K272" s="18">
        <v>1</v>
      </c>
      <c r="L272" s="12">
        <v>8</v>
      </c>
      <c r="M272" s="1">
        <f>K272/L272</f>
        <v>0.125</v>
      </c>
      <c r="N272" s="12" t="str">
        <f>IF(K272&gt;75%*L272,"Победитель",IF(K272&gt;50%*L272,"Призёр","Участник"))</f>
        <v>Участник</v>
      </c>
    </row>
    <row r="273" spans="1:14" x14ac:dyDescent="0.35">
      <c r="A273" s="8">
        <v>266</v>
      </c>
      <c r="B273" s="8" t="s">
        <v>797</v>
      </c>
      <c r="C273" s="8" t="s">
        <v>271</v>
      </c>
      <c r="D273" s="8" t="s">
        <v>27</v>
      </c>
      <c r="E273" s="9" t="str">
        <f>LEFT(B273,1)</f>
        <v>Я</v>
      </c>
      <c r="F273" s="9" t="str">
        <f>LEFT(C273,1)</f>
        <v>Я</v>
      </c>
      <c r="G273" s="9" t="str">
        <f>LEFT(D273,1)</f>
        <v>С</v>
      </c>
      <c r="H273" s="8">
        <v>760184</v>
      </c>
      <c r="I273" s="10">
        <v>5</v>
      </c>
      <c r="J273" s="8" t="s">
        <v>10</v>
      </c>
      <c r="K273" s="18">
        <v>1</v>
      </c>
      <c r="L273" s="12">
        <v>8</v>
      </c>
      <c r="M273" s="1">
        <f>K273/L273</f>
        <v>0.125</v>
      </c>
      <c r="N273" s="12" t="str">
        <f>IF(K273&gt;75%*L273,"Победитель",IF(K273&gt;50%*L273,"Призёр","Участник"))</f>
        <v>Участник</v>
      </c>
    </row>
    <row r="274" spans="1:14" x14ac:dyDescent="0.35">
      <c r="A274" s="8">
        <v>267</v>
      </c>
      <c r="B274" s="8" t="s">
        <v>798</v>
      </c>
      <c r="C274" s="8" t="s">
        <v>306</v>
      </c>
      <c r="D274" s="8" t="s">
        <v>25</v>
      </c>
      <c r="E274" s="9" t="str">
        <f>LEFT(B274,1)</f>
        <v>Ч</v>
      </c>
      <c r="F274" s="9" t="str">
        <f>LEFT(C274,1)</f>
        <v>П</v>
      </c>
      <c r="G274" s="9" t="str">
        <f>LEFT(D274,1)</f>
        <v>Д</v>
      </c>
      <c r="H274" s="8">
        <v>760184</v>
      </c>
      <c r="I274" s="10">
        <v>5</v>
      </c>
      <c r="J274" s="8" t="s">
        <v>10</v>
      </c>
      <c r="K274" s="18">
        <v>1</v>
      </c>
      <c r="L274" s="12">
        <v>8</v>
      </c>
      <c r="M274" s="1">
        <f>K274/L274</f>
        <v>0.125</v>
      </c>
      <c r="N274" s="12" t="str">
        <f>IF(K274&gt;75%*L274,"Победитель",IF(K274&gt;50%*L274,"Призёр","Участник"))</f>
        <v>Участник</v>
      </c>
    </row>
    <row r="275" spans="1:14" x14ac:dyDescent="0.35">
      <c r="A275" s="8">
        <v>268</v>
      </c>
      <c r="B275" s="8" t="s">
        <v>799</v>
      </c>
      <c r="C275" s="8" t="s">
        <v>51</v>
      </c>
      <c r="D275" s="8" t="s">
        <v>54</v>
      </c>
      <c r="E275" s="9" t="str">
        <f>LEFT(B275,1)</f>
        <v>С</v>
      </c>
      <c r="F275" s="9" t="str">
        <f>LEFT(C275,1)</f>
        <v>Е</v>
      </c>
      <c r="G275" s="9" t="str">
        <f>LEFT(D275,1)</f>
        <v>А</v>
      </c>
      <c r="H275" s="8">
        <v>760184</v>
      </c>
      <c r="I275" s="10">
        <v>5</v>
      </c>
      <c r="J275" s="8" t="s">
        <v>10</v>
      </c>
      <c r="K275" s="18">
        <v>1</v>
      </c>
      <c r="L275" s="12">
        <v>8</v>
      </c>
      <c r="M275" s="1">
        <f>K275/L275</f>
        <v>0.125</v>
      </c>
      <c r="N275" s="12" t="str">
        <f>IF(K275&gt;75%*L275,"Победитель",IF(K275&gt;50%*L275,"Призёр","Участник"))</f>
        <v>Участник</v>
      </c>
    </row>
    <row r="276" spans="1:14" x14ac:dyDescent="0.35">
      <c r="A276" s="8">
        <v>269</v>
      </c>
      <c r="B276" s="8" t="s">
        <v>800</v>
      </c>
      <c r="C276" s="8" t="s">
        <v>56</v>
      </c>
      <c r="D276" s="8" t="s">
        <v>27</v>
      </c>
      <c r="E276" s="9" t="str">
        <f>LEFT(B276,1)</f>
        <v>А</v>
      </c>
      <c r="F276" s="9" t="str">
        <f>LEFT(C276,1)</f>
        <v>Д</v>
      </c>
      <c r="G276" s="9" t="str">
        <f>LEFT(D276,1)</f>
        <v>С</v>
      </c>
      <c r="H276" s="8">
        <v>760184</v>
      </c>
      <c r="I276" s="10">
        <v>5</v>
      </c>
      <c r="J276" s="8" t="s">
        <v>10</v>
      </c>
      <c r="K276" s="18">
        <v>1</v>
      </c>
      <c r="L276" s="12">
        <v>8</v>
      </c>
      <c r="M276" s="1">
        <f>K276/L276</f>
        <v>0.125</v>
      </c>
      <c r="N276" s="12" t="str">
        <f>IF(K276&gt;75%*L276,"Победитель",IF(K276&gt;50%*L276,"Призёр","Участник"))</f>
        <v>Участник</v>
      </c>
    </row>
    <row r="277" spans="1:14" x14ac:dyDescent="0.35">
      <c r="A277" s="8">
        <v>270</v>
      </c>
      <c r="B277" s="8" t="s">
        <v>916</v>
      </c>
      <c r="C277" s="8" t="s">
        <v>26</v>
      </c>
      <c r="D277" s="8" t="s">
        <v>917</v>
      </c>
      <c r="E277" s="9" t="str">
        <f>LEFT(B277,1)</f>
        <v>А</v>
      </c>
      <c r="F277" s="9" t="str">
        <f>LEFT(C277,1)</f>
        <v>А</v>
      </c>
      <c r="G277" s="9" t="str">
        <f>LEFT(D277,1)</f>
        <v>Г</v>
      </c>
      <c r="H277" s="8">
        <v>760188</v>
      </c>
      <c r="I277" s="10">
        <v>5</v>
      </c>
      <c r="J277" s="8" t="s">
        <v>10</v>
      </c>
      <c r="K277" s="18">
        <v>1</v>
      </c>
      <c r="L277" s="12">
        <v>8</v>
      </c>
      <c r="M277" s="1">
        <f>K277/L277</f>
        <v>0.125</v>
      </c>
      <c r="N277" s="12" t="str">
        <f>IF(K277&gt;75%*L277,"Победитель",IF(K277&gt;50%*L277,"Призёр","Участник"))</f>
        <v>Участник</v>
      </c>
    </row>
    <row r="278" spans="1:14" x14ac:dyDescent="0.35">
      <c r="A278" s="8">
        <v>271</v>
      </c>
      <c r="B278" s="8" t="s">
        <v>918</v>
      </c>
      <c r="C278" s="8" t="s">
        <v>830</v>
      </c>
      <c r="D278" s="8" t="s">
        <v>528</v>
      </c>
      <c r="E278" s="9" t="str">
        <f>LEFT(B278,1)</f>
        <v>Д</v>
      </c>
      <c r="F278" s="9" t="str">
        <f>LEFT(C278,1)</f>
        <v>Р</v>
      </c>
      <c r="G278" s="9" t="str">
        <f>LEFT(D278,1)</f>
        <v>Б</v>
      </c>
      <c r="H278" s="8">
        <v>760188</v>
      </c>
      <c r="I278" s="10">
        <v>5</v>
      </c>
      <c r="J278" s="8" t="s">
        <v>10</v>
      </c>
      <c r="K278" s="18">
        <v>1</v>
      </c>
      <c r="L278" s="12">
        <v>8</v>
      </c>
      <c r="M278" s="1">
        <f>K278/L278</f>
        <v>0.125</v>
      </c>
      <c r="N278" s="12" t="str">
        <f>IF(K278&gt;75%*L278,"Победитель",IF(K278&gt;50%*L278,"Призёр","Участник"))</f>
        <v>Участник</v>
      </c>
    </row>
    <row r="279" spans="1:14" x14ac:dyDescent="0.35">
      <c r="A279" s="8">
        <v>272</v>
      </c>
      <c r="B279" s="8" t="s">
        <v>919</v>
      </c>
      <c r="C279" s="8" t="s">
        <v>26</v>
      </c>
      <c r="D279" s="8" t="s">
        <v>808</v>
      </c>
      <c r="E279" s="9" t="str">
        <f>LEFT(B279,1)</f>
        <v>К</v>
      </c>
      <c r="F279" s="9" t="str">
        <f>LEFT(C279,1)</f>
        <v>А</v>
      </c>
      <c r="G279" s="9" t="str">
        <f>LEFT(D279,1)</f>
        <v>В</v>
      </c>
      <c r="H279" s="8">
        <v>760188</v>
      </c>
      <c r="I279" s="10">
        <v>5</v>
      </c>
      <c r="J279" s="8" t="s">
        <v>10</v>
      </c>
      <c r="K279" s="18">
        <v>1</v>
      </c>
      <c r="L279" s="12">
        <v>8</v>
      </c>
      <c r="M279" s="1">
        <f>K279/L279</f>
        <v>0.125</v>
      </c>
      <c r="N279" s="12" t="str">
        <f>IF(K279&gt;75%*L279,"Победитель",IF(K279&gt;50%*L279,"Призёр","Участник"))</f>
        <v>Участник</v>
      </c>
    </row>
    <row r="280" spans="1:14" x14ac:dyDescent="0.35">
      <c r="A280" s="8">
        <v>273</v>
      </c>
      <c r="B280" s="8" t="s">
        <v>640</v>
      </c>
      <c r="C280" s="8" t="s">
        <v>59</v>
      </c>
      <c r="D280" s="8" t="s">
        <v>32</v>
      </c>
      <c r="E280" s="9" t="str">
        <f>LEFT(B280,1)</f>
        <v>Я</v>
      </c>
      <c r="F280" s="9" t="str">
        <f>LEFT(C280,1)</f>
        <v>К</v>
      </c>
      <c r="G280" s="9" t="str">
        <f>LEFT(D280,1)</f>
        <v>И</v>
      </c>
      <c r="H280" s="8">
        <v>760188</v>
      </c>
      <c r="I280" s="10">
        <v>5</v>
      </c>
      <c r="J280" s="8" t="s">
        <v>10</v>
      </c>
      <c r="K280" s="18">
        <v>1</v>
      </c>
      <c r="L280" s="12">
        <v>8</v>
      </c>
      <c r="M280" s="1">
        <f>K280/L280</f>
        <v>0.125</v>
      </c>
      <c r="N280" s="12" t="str">
        <f>IF(K280&gt;75%*L280,"Победитель",IF(K280&gt;50%*L280,"Призёр","Участник"))</f>
        <v>Участник</v>
      </c>
    </row>
    <row r="281" spans="1:14" x14ac:dyDescent="0.35">
      <c r="A281" s="8">
        <v>274</v>
      </c>
      <c r="B281" s="8" t="s">
        <v>920</v>
      </c>
      <c r="C281" s="8" t="s">
        <v>26</v>
      </c>
      <c r="D281" s="8" t="s">
        <v>32</v>
      </c>
      <c r="E281" s="9" t="str">
        <f>LEFT(B281,1)</f>
        <v>К</v>
      </c>
      <c r="F281" s="9" t="str">
        <f>LEFT(C281,1)</f>
        <v>А</v>
      </c>
      <c r="G281" s="9" t="str">
        <f>LEFT(D281,1)</f>
        <v>И</v>
      </c>
      <c r="H281" s="8">
        <v>760188</v>
      </c>
      <c r="I281" s="10">
        <v>5</v>
      </c>
      <c r="J281" s="8" t="s">
        <v>10</v>
      </c>
      <c r="K281" s="18">
        <v>1</v>
      </c>
      <c r="L281" s="12">
        <v>8</v>
      </c>
      <c r="M281" s="1">
        <f>K281/L281</f>
        <v>0.125</v>
      </c>
      <c r="N281" s="12" t="str">
        <f>IF(K281&gt;75%*L281,"Победитель",IF(K281&gt;50%*L281,"Призёр","Участник"))</f>
        <v>Участник</v>
      </c>
    </row>
    <row r="282" spans="1:14" x14ac:dyDescent="0.35">
      <c r="A282" s="8">
        <v>275</v>
      </c>
      <c r="B282" s="8" t="s">
        <v>921</v>
      </c>
      <c r="C282" s="8" t="s">
        <v>50</v>
      </c>
      <c r="D282" s="8" t="s">
        <v>19</v>
      </c>
      <c r="E282" s="9" t="str">
        <f>LEFT(B282,1)</f>
        <v>П</v>
      </c>
      <c r="F282" s="9" t="str">
        <f>LEFT(C282,1)</f>
        <v>М</v>
      </c>
      <c r="G282" s="9" t="str">
        <f>LEFT(D282,1)</f>
        <v>Е</v>
      </c>
      <c r="H282" s="8">
        <v>760188</v>
      </c>
      <c r="I282" s="10">
        <v>5</v>
      </c>
      <c r="J282" s="8" t="s">
        <v>10</v>
      </c>
      <c r="K282" s="18">
        <v>1</v>
      </c>
      <c r="L282" s="12">
        <v>8</v>
      </c>
      <c r="M282" s="1">
        <f>K282/L282</f>
        <v>0.125</v>
      </c>
      <c r="N282" s="12" t="str">
        <f>IF(K282&gt;75%*L282,"Победитель",IF(K282&gt;50%*L282,"Призёр","Участник"))</f>
        <v>Участник</v>
      </c>
    </row>
    <row r="283" spans="1:14" x14ac:dyDescent="0.35">
      <c r="A283" s="8">
        <v>276</v>
      </c>
      <c r="B283" s="8" t="s">
        <v>1073</v>
      </c>
      <c r="C283" s="8" t="s">
        <v>565</v>
      </c>
      <c r="D283" s="8" t="s">
        <v>1074</v>
      </c>
      <c r="E283" s="9" t="str">
        <f>LEFT(B283,1)</f>
        <v>К</v>
      </c>
      <c r="F283" s="9" t="str">
        <f>LEFT(C283,1)</f>
        <v>В</v>
      </c>
      <c r="G283" s="9" t="str">
        <f>LEFT(D283,1)</f>
        <v>П</v>
      </c>
      <c r="H283" s="8">
        <v>760245</v>
      </c>
      <c r="I283" s="10">
        <v>5</v>
      </c>
      <c r="J283" s="8" t="s">
        <v>10</v>
      </c>
      <c r="K283" s="18">
        <v>1</v>
      </c>
      <c r="L283" s="12">
        <v>8</v>
      </c>
      <c r="M283" s="1">
        <f>K283/L283</f>
        <v>0.125</v>
      </c>
      <c r="N283" s="12" t="str">
        <f>IF(K283&gt;75%*L283,"Победитель",IF(K283&gt;50%*L283,"Призёр","Участник"))</f>
        <v>Участник</v>
      </c>
    </row>
    <row r="284" spans="1:14" x14ac:dyDescent="0.35">
      <c r="A284" s="8">
        <v>277</v>
      </c>
      <c r="B284" s="36" t="s">
        <v>1087</v>
      </c>
      <c r="C284" s="36" t="s">
        <v>56</v>
      </c>
      <c r="D284" s="36" t="s">
        <v>33</v>
      </c>
      <c r="E284" s="9" t="str">
        <f>LEFT(B284,1)</f>
        <v>Б</v>
      </c>
      <c r="F284" s="9" t="str">
        <f>LEFT(C284,1)</f>
        <v>Д</v>
      </c>
      <c r="G284" s="9" t="str">
        <f>LEFT(D284,1)</f>
        <v>А</v>
      </c>
      <c r="H284" s="38">
        <v>766105</v>
      </c>
      <c r="I284" s="42">
        <v>5</v>
      </c>
      <c r="J284" s="8" t="s">
        <v>10</v>
      </c>
      <c r="K284" s="40">
        <v>1</v>
      </c>
      <c r="L284" s="12">
        <v>8</v>
      </c>
      <c r="M284" s="1">
        <f>K284/L284</f>
        <v>0.125</v>
      </c>
      <c r="N284" s="12" t="str">
        <f>IF(K284&gt;75%*L284,"Победитель",IF(K284&gt;50%*L284,"Призёр","Участник"))</f>
        <v>Участник</v>
      </c>
    </row>
    <row r="285" spans="1:14" x14ac:dyDescent="0.35">
      <c r="A285" s="8">
        <v>278</v>
      </c>
      <c r="B285" s="8" t="s">
        <v>102</v>
      </c>
      <c r="C285" s="8" t="s">
        <v>115</v>
      </c>
      <c r="D285" s="8"/>
      <c r="E285" s="9" t="str">
        <f>LEFT(B285,1)</f>
        <v>П</v>
      </c>
      <c r="F285" s="9" t="str">
        <f>LEFT(C285,1)</f>
        <v>В</v>
      </c>
      <c r="G285" s="9" t="str">
        <f>LEFT(D285,1)</f>
        <v/>
      </c>
      <c r="H285" s="8">
        <v>760239</v>
      </c>
      <c r="I285" s="10">
        <v>5</v>
      </c>
      <c r="J285" s="8" t="s">
        <v>10</v>
      </c>
      <c r="K285" s="11">
        <v>0</v>
      </c>
      <c r="L285" s="12">
        <v>8</v>
      </c>
      <c r="M285" s="1">
        <f>K285/L285</f>
        <v>0</v>
      </c>
      <c r="N285" s="12" t="str">
        <f>IF(K285&gt;75%*L285,"Победитель",IF(K285&gt;50%*L285,"Призёр","Участник"))</f>
        <v>Участник</v>
      </c>
    </row>
    <row r="286" spans="1:14" x14ac:dyDescent="0.35">
      <c r="A286" s="8">
        <v>279</v>
      </c>
      <c r="B286" s="8" t="s">
        <v>116</v>
      </c>
      <c r="C286" s="8" t="s">
        <v>117</v>
      </c>
      <c r="D286" s="8" t="s">
        <v>118</v>
      </c>
      <c r="E286" s="9" t="str">
        <f>LEFT(B286,1)</f>
        <v>О</v>
      </c>
      <c r="F286" s="9" t="str">
        <f>LEFT(C286,1)</f>
        <v>М</v>
      </c>
      <c r="G286" s="9" t="str">
        <f>LEFT(D286,1)</f>
        <v>Т</v>
      </c>
      <c r="H286" s="8">
        <v>760239</v>
      </c>
      <c r="I286" s="10">
        <v>5</v>
      </c>
      <c r="J286" s="8" t="s">
        <v>10</v>
      </c>
      <c r="K286" s="11">
        <v>0</v>
      </c>
      <c r="L286" s="12">
        <v>8</v>
      </c>
      <c r="M286" s="1">
        <f>K286/L286</f>
        <v>0</v>
      </c>
      <c r="N286" s="12" t="str">
        <f>IF(K286&gt;75%*L286,"Победитель",IF(K286&gt;50%*L286,"Призёр","Участник"))</f>
        <v>Участник</v>
      </c>
    </row>
    <row r="287" spans="1:14" x14ac:dyDescent="0.35">
      <c r="A287" s="8">
        <v>280</v>
      </c>
      <c r="B287" s="8" t="s">
        <v>119</v>
      </c>
      <c r="C287" s="8" t="s">
        <v>42</v>
      </c>
      <c r="D287" s="8" t="s">
        <v>38</v>
      </c>
      <c r="E287" s="9" t="str">
        <f>LEFT(B287,1)</f>
        <v>К</v>
      </c>
      <c r="F287" s="9" t="str">
        <f>LEFT(C287,1)</f>
        <v>А</v>
      </c>
      <c r="G287" s="9" t="str">
        <f>LEFT(D287,1)</f>
        <v>М</v>
      </c>
      <c r="H287" s="8">
        <v>760239</v>
      </c>
      <c r="I287" s="10">
        <v>5</v>
      </c>
      <c r="J287" s="8" t="s">
        <v>10</v>
      </c>
      <c r="K287" s="11">
        <v>0</v>
      </c>
      <c r="L287" s="12">
        <v>8</v>
      </c>
      <c r="M287" s="1">
        <f>K287/L287</f>
        <v>0</v>
      </c>
      <c r="N287" s="12" t="str">
        <f>IF(K287&gt;75%*L287,"Победитель",IF(K287&gt;50%*L287,"Призёр","Участник"))</f>
        <v>Участник</v>
      </c>
    </row>
    <row r="288" spans="1:14" x14ac:dyDescent="0.35">
      <c r="A288" s="8">
        <v>281</v>
      </c>
      <c r="B288" s="8" t="s">
        <v>120</v>
      </c>
      <c r="C288" s="8" t="s">
        <v>121</v>
      </c>
      <c r="D288" s="8" t="s">
        <v>30</v>
      </c>
      <c r="E288" s="9" t="str">
        <f>LEFT(B288,1)</f>
        <v>Ф</v>
      </c>
      <c r="F288" s="9" t="str">
        <f>LEFT(C288,1)</f>
        <v>А</v>
      </c>
      <c r="G288" s="9" t="str">
        <f>LEFT(D288,1)</f>
        <v>А</v>
      </c>
      <c r="H288" s="8">
        <v>760239</v>
      </c>
      <c r="I288" s="10">
        <v>5</v>
      </c>
      <c r="J288" s="8" t="s">
        <v>10</v>
      </c>
      <c r="K288" s="11">
        <v>0</v>
      </c>
      <c r="L288" s="12">
        <v>8</v>
      </c>
      <c r="M288" s="1">
        <f>K288/L288</f>
        <v>0</v>
      </c>
      <c r="N288" s="12" t="str">
        <f>IF(K288&gt;75%*L288,"Победитель",IF(K288&gt;50%*L288,"Призёр","Участник"))</f>
        <v>Участник</v>
      </c>
    </row>
    <row r="289" spans="1:14" x14ac:dyDescent="0.35">
      <c r="A289" s="8">
        <v>282</v>
      </c>
      <c r="B289" s="8" t="s">
        <v>169</v>
      </c>
      <c r="C289" s="8" t="s">
        <v>170</v>
      </c>
      <c r="D289" s="8" t="s">
        <v>24</v>
      </c>
      <c r="E289" s="9" t="str">
        <f>LEFT(B289,1)</f>
        <v>К</v>
      </c>
      <c r="F289" s="9" t="str">
        <f>LEFT(C289,1)</f>
        <v>В</v>
      </c>
      <c r="G289" s="9" t="str">
        <f>LEFT(D289,1)</f>
        <v>И</v>
      </c>
      <c r="H289" s="8">
        <v>764203</v>
      </c>
      <c r="I289" s="15">
        <v>5</v>
      </c>
      <c r="J289" s="8" t="s">
        <v>10</v>
      </c>
      <c r="K289" s="11">
        <v>0</v>
      </c>
      <c r="L289" s="12">
        <v>8</v>
      </c>
      <c r="M289" s="1">
        <f>K289/L289</f>
        <v>0</v>
      </c>
      <c r="N289" s="12" t="str">
        <f>IF(K289&gt;75%*L289,"Победитель",IF(K289&gt;50%*L289,"Призёр","Участник"))</f>
        <v>Участник</v>
      </c>
    </row>
    <row r="290" spans="1:14" x14ac:dyDescent="0.35">
      <c r="A290" s="8">
        <v>283</v>
      </c>
      <c r="B290" s="8" t="s">
        <v>171</v>
      </c>
      <c r="C290" s="8" t="s">
        <v>28</v>
      </c>
      <c r="D290" s="8" t="s">
        <v>54</v>
      </c>
      <c r="E290" s="9" t="str">
        <f>LEFT(B290,1)</f>
        <v>Ф</v>
      </c>
      <c r="F290" s="9" t="str">
        <f>LEFT(C290,1)</f>
        <v>М</v>
      </c>
      <c r="G290" s="9" t="str">
        <f>LEFT(D290,1)</f>
        <v>А</v>
      </c>
      <c r="H290" s="8">
        <v>764203</v>
      </c>
      <c r="I290" s="15">
        <v>5</v>
      </c>
      <c r="J290" s="8" t="s">
        <v>10</v>
      </c>
      <c r="K290" s="11">
        <v>0</v>
      </c>
      <c r="L290" s="12">
        <v>8</v>
      </c>
      <c r="M290" s="1">
        <f>K290/L290</f>
        <v>0</v>
      </c>
      <c r="N290" s="12" t="str">
        <f>IF(K290&gt;75%*L290,"Победитель",IF(K290&gt;50%*L290,"Призёр","Участник"))</f>
        <v>Участник</v>
      </c>
    </row>
    <row r="291" spans="1:14" x14ac:dyDescent="0.35">
      <c r="A291" s="8">
        <v>284</v>
      </c>
      <c r="B291" s="8" t="s">
        <v>172</v>
      </c>
      <c r="C291" s="8" t="s">
        <v>173</v>
      </c>
      <c r="D291" s="8" t="s">
        <v>174</v>
      </c>
      <c r="E291" s="9" t="str">
        <f>LEFT(B291,1)</f>
        <v>Р</v>
      </c>
      <c r="F291" s="9" t="str">
        <f>LEFT(C291,1)</f>
        <v>М</v>
      </c>
      <c r="G291" s="9" t="str">
        <f>LEFT(D291,1)</f>
        <v>Р</v>
      </c>
      <c r="H291" s="8">
        <v>764203</v>
      </c>
      <c r="I291" s="15">
        <v>5</v>
      </c>
      <c r="J291" s="8" t="s">
        <v>10</v>
      </c>
      <c r="K291" s="11">
        <v>0</v>
      </c>
      <c r="L291" s="12">
        <v>8</v>
      </c>
      <c r="M291" s="1">
        <f>K291/L291</f>
        <v>0</v>
      </c>
      <c r="N291" s="12" t="str">
        <f>IF(K291&gt;75%*L291,"Победитель",IF(K291&gt;50%*L291,"Призёр","Участник"))</f>
        <v>Участник</v>
      </c>
    </row>
    <row r="292" spans="1:14" x14ac:dyDescent="0.35">
      <c r="A292" s="8">
        <v>285</v>
      </c>
      <c r="B292" s="8" t="s">
        <v>175</v>
      </c>
      <c r="C292" s="8" t="s">
        <v>59</v>
      </c>
      <c r="D292" s="8" t="s">
        <v>54</v>
      </c>
      <c r="E292" s="9" t="str">
        <f>LEFT(B292,1)</f>
        <v>Б</v>
      </c>
      <c r="F292" s="9" t="str">
        <f>LEFT(C292,1)</f>
        <v>К</v>
      </c>
      <c r="G292" s="9" t="str">
        <f>LEFT(D292,1)</f>
        <v>А</v>
      </c>
      <c r="H292" s="8">
        <v>764203</v>
      </c>
      <c r="I292" s="15">
        <v>5</v>
      </c>
      <c r="J292" s="8" t="s">
        <v>10</v>
      </c>
      <c r="K292" s="11">
        <v>0</v>
      </c>
      <c r="L292" s="12">
        <v>8</v>
      </c>
      <c r="M292" s="1">
        <f>K292/L292</f>
        <v>0</v>
      </c>
      <c r="N292" s="12" t="str">
        <f>IF(K292&gt;75%*L292,"Победитель",IF(K292&gt;50%*L292,"Призёр","Участник"))</f>
        <v>Участник</v>
      </c>
    </row>
    <row r="293" spans="1:14" x14ac:dyDescent="0.35">
      <c r="A293" s="8">
        <v>286</v>
      </c>
      <c r="B293" s="8" t="s">
        <v>176</v>
      </c>
      <c r="C293" s="8" t="s">
        <v>34</v>
      </c>
      <c r="D293" s="8" t="s">
        <v>177</v>
      </c>
      <c r="E293" s="9" t="str">
        <f>LEFT(B293,1)</f>
        <v>М</v>
      </c>
      <c r="F293" s="9" t="str">
        <f>LEFT(C293,1)</f>
        <v>Н</v>
      </c>
      <c r="G293" s="9" t="str">
        <f>LEFT(D293,1)</f>
        <v>И</v>
      </c>
      <c r="H293" s="8">
        <v>764203</v>
      </c>
      <c r="I293" s="15">
        <v>5</v>
      </c>
      <c r="J293" s="8" t="s">
        <v>10</v>
      </c>
      <c r="K293" s="11">
        <v>0</v>
      </c>
      <c r="L293" s="12">
        <v>8</v>
      </c>
      <c r="M293" s="1">
        <f>K293/L293</f>
        <v>0</v>
      </c>
      <c r="N293" s="12" t="str">
        <f>IF(K293&gt;75%*L293,"Победитель",IF(K293&gt;50%*L293,"Призёр","Участник"))</f>
        <v>Участник</v>
      </c>
    </row>
    <row r="294" spans="1:14" x14ac:dyDescent="0.35">
      <c r="A294" s="8">
        <v>287</v>
      </c>
      <c r="B294" s="8" t="s">
        <v>178</v>
      </c>
      <c r="C294" s="8" t="s">
        <v>37</v>
      </c>
      <c r="D294" s="8" t="s">
        <v>66</v>
      </c>
      <c r="E294" s="9" t="str">
        <f>LEFT(B294,1)</f>
        <v>Р</v>
      </c>
      <c r="F294" s="9" t="str">
        <f>LEFT(C294,1)</f>
        <v>Д</v>
      </c>
      <c r="G294" s="9" t="str">
        <f>LEFT(D294,1)</f>
        <v>А</v>
      </c>
      <c r="H294" s="8">
        <v>764203</v>
      </c>
      <c r="I294" s="15">
        <v>5</v>
      </c>
      <c r="J294" s="8" t="s">
        <v>10</v>
      </c>
      <c r="K294" s="11">
        <v>0</v>
      </c>
      <c r="L294" s="12">
        <v>8</v>
      </c>
      <c r="M294" s="1">
        <f>K294/L294</f>
        <v>0</v>
      </c>
      <c r="N294" s="12" t="str">
        <f>IF(K294&gt;75%*L294,"Победитель",IF(K294&gt;50%*L294,"Призёр","Участник"))</f>
        <v>Участник</v>
      </c>
    </row>
    <row r="295" spans="1:14" x14ac:dyDescent="0.35">
      <c r="A295" s="8">
        <v>288</v>
      </c>
      <c r="B295" s="8" t="s">
        <v>179</v>
      </c>
      <c r="C295" s="8" t="s">
        <v>22</v>
      </c>
      <c r="D295" s="8" t="s">
        <v>54</v>
      </c>
      <c r="E295" s="9" t="str">
        <f>LEFT(B295,1)</f>
        <v>С</v>
      </c>
      <c r="F295" s="9" t="str">
        <f>LEFT(C295,1)</f>
        <v>Н</v>
      </c>
      <c r="G295" s="9" t="str">
        <f>LEFT(D295,1)</f>
        <v>А</v>
      </c>
      <c r="H295" s="8">
        <v>764203</v>
      </c>
      <c r="I295" s="15">
        <v>5</v>
      </c>
      <c r="J295" s="8" t="s">
        <v>10</v>
      </c>
      <c r="K295" s="11">
        <v>0</v>
      </c>
      <c r="L295" s="12">
        <v>8</v>
      </c>
      <c r="M295" s="1">
        <f>K295/L295</f>
        <v>0</v>
      </c>
      <c r="N295" s="12" t="str">
        <f>IF(K295&gt;75%*L295,"Победитель",IF(K295&gt;50%*L295,"Призёр","Участник"))</f>
        <v>Участник</v>
      </c>
    </row>
    <row r="296" spans="1:14" x14ac:dyDescent="0.35">
      <c r="A296" s="8">
        <v>289</v>
      </c>
      <c r="B296" s="8" t="s">
        <v>180</v>
      </c>
      <c r="C296" s="8" t="s">
        <v>181</v>
      </c>
      <c r="D296" s="8" t="s">
        <v>31</v>
      </c>
      <c r="E296" s="9" t="str">
        <f>LEFT(B296,1)</f>
        <v>С</v>
      </c>
      <c r="F296" s="9" t="str">
        <f>LEFT(C296,1)</f>
        <v>Л</v>
      </c>
      <c r="G296" s="9" t="str">
        <f>LEFT(D296,1)</f>
        <v>Н</v>
      </c>
      <c r="H296" s="8">
        <v>764203</v>
      </c>
      <c r="I296" s="15">
        <v>5</v>
      </c>
      <c r="J296" s="8" t="s">
        <v>10</v>
      </c>
      <c r="K296" s="11">
        <v>0</v>
      </c>
      <c r="L296" s="12">
        <v>8</v>
      </c>
      <c r="M296" s="1">
        <f>K296/L296</f>
        <v>0</v>
      </c>
      <c r="N296" s="12" t="str">
        <f>IF(K296&gt;75%*L296,"Победитель",IF(K296&gt;50%*L296,"Призёр","Участник"))</f>
        <v>Участник</v>
      </c>
    </row>
    <row r="297" spans="1:14" x14ac:dyDescent="0.35">
      <c r="A297" s="8">
        <v>290</v>
      </c>
      <c r="B297" s="8" t="s">
        <v>182</v>
      </c>
      <c r="C297" s="8" t="s">
        <v>53</v>
      </c>
      <c r="D297" s="8" t="s">
        <v>45</v>
      </c>
      <c r="E297" s="9" t="str">
        <f>LEFT(B297,1)</f>
        <v>К</v>
      </c>
      <c r="F297" s="9" t="str">
        <f>LEFT(C297,1)</f>
        <v>М</v>
      </c>
      <c r="G297" s="9" t="str">
        <f>LEFT(D297,1)</f>
        <v>Д</v>
      </c>
      <c r="H297" s="8">
        <v>764203</v>
      </c>
      <c r="I297" s="15">
        <v>5</v>
      </c>
      <c r="J297" s="8" t="s">
        <v>10</v>
      </c>
      <c r="K297" s="11">
        <v>0</v>
      </c>
      <c r="L297" s="12">
        <v>8</v>
      </c>
      <c r="M297" s="1">
        <f>K297/L297</f>
        <v>0</v>
      </c>
      <c r="N297" s="12" t="str">
        <f>IF(K297&gt;75%*L297,"Победитель",IF(K297&gt;50%*L297,"Призёр","Участник"))</f>
        <v>Участник</v>
      </c>
    </row>
    <row r="298" spans="1:14" x14ac:dyDescent="0.35">
      <c r="A298" s="8">
        <v>291</v>
      </c>
      <c r="B298" s="8" t="s">
        <v>183</v>
      </c>
      <c r="C298" s="8" t="s">
        <v>184</v>
      </c>
      <c r="D298" s="8" t="s">
        <v>185</v>
      </c>
      <c r="E298" s="9" t="str">
        <f>LEFT(B298,1)</f>
        <v>Ч</v>
      </c>
      <c r="F298" s="9" t="str">
        <f>LEFT(C298,1)</f>
        <v>Х</v>
      </c>
      <c r="G298" s="9" t="str">
        <f>LEFT(D298,1)</f>
        <v>И</v>
      </c>
      <c r="H298" s="8">
        <v>764203</v>
      </c>
      <c r="I298" s="15">
        <v>5</v>
      </c>
      <c r="J298" s="8" t="s">
        <v>10</v>
      </c>
      <c r="K298" s="11">
        <v>0</v>
      </c>
      <c r="L298" s="12">
        <v>8</v>
      </c>
      <c r="M298" s="1">
        <f>K298/L298</f>
        <v>0</v>
      </c>
      <c r="N298" s="12" t="str">
        <f>IF(K298&gt;75%*L298,"Победитель",IF(K298&gt;50%*L298,"Призёр","Участник"))</f>
        <v>Участник</v>
      </c>
    </row>
    <row r="299" spans="1:14" x14ac:dyDescent="0.35">
      <c r="A299" s="8">
        <v>292</v>
      </c>
      <c r="B299" s="8" t="s">
        <v>248</v>
      </c>
      <c r="C299" s="8" t="s">
        <v>249</v>
      </c>
      <c r="D299" s="8" t="s">
        <v>17</v>
      </c>
      <c r="E299" s="9" t="str">
        <f>LEFT(B299,1)</f>
        <v>Ф</v>
      </c>
      <c r="F299" s="9" t="str">
        <f>LEFT(C299,1)</f>
        <v>Т</v>
      </c>
      <c r="G299" s="9" t="str">
        <f>LEFT(D299,1)</f>
        <v>А</v>
      </c>
      <c r="H299" s="8">
        <v>763213</v>
      </c>
      <c r="I299" s="10">
        <v>5</v>
      </c>
      <c r="J299" s="8" t="s">
        <v>10</v>
      </c>
      <c r="K299" s="18">
        <v>0</v>
      </c>
      <c r="L299" s="12">
        <v>8</v>
      </c>
      <c r="M299" s="1">
        <f>K299/L299</f>
        <v>0</v>
      </c>
      <c r="N299" s="12" t="str">
        <f>IF(K299&gt;75%*L299,"Победитель",IF(K299&gt;50%*L299,"Призёр","Участник"))</f>
        <v>Участник</v>
      </c>
    </row>
    <row r="300" spans="1:14" x14ac:dyDescent="0.35">
      <c r="A300" s="8">
        <v>293</v>
      </c>
      <c r="B300" s="8" t="s">
        <v>250</v>
      </c>
      <c r="C300" s="8" t="s">
        <v>251</v>
      </c>
      <c r="D300" s="8" t="s">
        <v>105</v>
      </c>
      <c r="E300" s="9" t="str">
        <f>LEFT(B300,1)</f>
        <v>Ш</v>
      </c>
      <c r="F300" s="9" t="str">
        <f>LEFT(C300,1)</f>
        <v>Б</v>
      </c>
      <c r="G300" s="9" t="str">
        <f>LEFT(D300,1)</f>
        <v>О</v>
      </c>
      <c r="H300" s="8">
        <v>763213</v>
      </c>
      <c r="I300" s="10">
        <v>5</v>
      </c>
      <c r="J300" s="8" t="s">
        <v>10</v>
      </c>
      <c r="K300" s="18">
        <v>0</v>
      </c>
      <c r="L300" s="12">
        <v>8</v>
      </c>
      <c r="M300" s="1">
        <f>K300/L300</f>
        <v>0</v>
      </c>
      <c r="N300" s="12" t="str">
        <f>IF(K300&gt;75%*L300,"Победитель",IF(K300&gt;50%*L300,"Призёр","Участник"))</f>
        <v>Участник</v>
      </c>
    </row>
    <row r="301" spans="1:14" x14ac:dyDescent="0.35">
      <c r="A301" s="8">
        <v>294</v>
      </c>
      <c r="B301" s="8" t="s">
        <v>252</v>
      </c>
      <c r="C301" s="8" t="s">
        <v>56</v>
      </c>
      <c r="D301" s="8" t="s">
        <v>149</v>
      </c>
      <c r="E301" s="9" t="str">
        <f>LEFT(B301,1)</f>
        <v>У</v>
      </c>
      <c r="F301" s="9" t="str">
        <f>LEFT(C301,1)</f>
        <v>Д</v>
      </c>
      <c r="G301" s="9" t="str">
        <f>LEFT(D301,1)</f>
        <v>Л</v>
      </c>
      <c r="H301" s="8">
        <v>763213</v>
      </c>
      <c r="I301" s="10">
        <v>5</v>
      </c>
      <c r="J301" s="8" t="s">
        <v>10</v>
      </c>
      <c r="K301" s="18">
        <v>0</v>
      </c>
      <c r="L301" s="12">
        <v>8</v>
      </c>
      <c r="M301" s="1">
        <f>K301/L301</f>
        <v>0</v>
      </c>
      <c r="N301" s="12" t="str">
        <f>IF(K301&gt;75%*L301,"Победитель",IF(K301&gt;50%*L301,"Призёр","Участник"))</f>
        <v>Участник</v>
      </c>
    </row>
    <row r="302" spans="1:14" x14ac:dyDescent="0.35">
      <c r="A302" s="8">
        <v>295</v>
      </c>
      <c r="B302" s="8" t="s">
        <v>253</v>
      </c>
      <c r="C302" s="8" t="s">
        <v>229</v>
      </c>
      <c r="D302" s="8" t="s">
        <v>254</v>
      </c>
      <c r="E302" s="9" t="str">
        <f>LEFT(B302,1)</f>
        <v>Ф</v>
      </c>
      <c r="F302" s="9" t="str">
        <f>LEFT(C302,1)</f>
        <v>А</v>
      </c>
      <c r="G302" s="9" t="str">
        <f>LEFT(D302,1)</f>
        <v>В</v>
      </c>
      <c r="H302" s="8">
        <v>763213</v>
      </c>
      <c r="I302" s="10">
        <v>5</v>
      </c>
      <c r="J302" s="8" t="s">
        <v>10</v>
      </c>
      <c r="K302" s="18">
        <v>0</v>
      </c>
      <c r="L302" s="12">
        <v>8</v>
      </c>
      <c r="M302" s="1">
        <f>K302/L302</f>
        <v>0</v>
      </c>
      <c r="N302" s="12" t="str">
        <f>IF(K302&gt;75%*L302,"Победитель",IF(K302&gt;50%*L302,"Призёр","Участник"))</f>
        <v>Участник</v>
      </c>
    </row>
    <row r="303" spans="1:14" x14ac:dyDescent="0.35">
      <c r="A303" s="8">
        <v>296</v>
      </c>
      <c r="B303" s="8" t="s">
        <v>301</v>
      </c>
      <c r="C303" s="8" t="s">
        <v>42</v>
      </c>
      <c r="D303" s="8" t="s">
        <v>19</v>
      </c>
      <c r="E303" s="9" t="str">
        <f>LEFT(B303,1)</f>
        <v>Ф</v>
      </c>
      <c r="F303" s="9" t="str">
        <f>LEFT(C303,1)</f>
        <v>А</v>
      </c>
      <c r="G303" s="9" t="str">
        <f>LEFT(D303,1)</f>
        <v>Е</v>
      </c>
      <c r="H303" s="8">
        <v>760189</v>
      </c>
      <c r="I303" s="10">
        <v>5</v>
      </c>
      <c r="J303" s="8" t="s">
        <v>10</v>
      </c>
      <c r="K303" s="18">
        <v>0</v>
      </c>
      <c r="L303" s="12">
        <v>8</v>
      </c>
      <c r="M303" s="1">
        <f>K303/L303</f>
        <v>0</v>
      </c>
      <c r="N303" s="12" t="str">
        <f>IF(K303&gt;75%*L303,"Победитель",IF(K303&gt;50%*L303,"Призёр","Участник"))</f>
        <v>Участник</v>
      </c>
    </row>
    <row r="304" spans="1:14" x14ac:dyDescent="0.35">
      <c r="A304" s="8">
        <v>297</v>
      </c>
      <c r="B304" s="8" t="s">
        <v>302</v>
      </c>
      <c r="C304" s="8" t="s">
        <v>303</v>
      </c>
      <c r="D304" s="8" t="s">
        <v>304</v>
      </c>
      <c r="E304" s="9" t="str">
        <f>LEFT(B304,1)</f>
        <v>Р</v>
      </c>
      <c r="F304" s="9" t="str">
        <f>LEFT(C304,1)</f>
        <v>Н</v>
      </c>
      <c r="G304" s="9" t="str">
        <f>LEFT(D304,1)</f>
        <v>Ш</v>
      </c>
      <c r="H304" s="8">
        <v>760189</v>
      </c>
      <c r="I304" s="10">
        <v>5</v>
      </c>
      <c r="J304" s="8" t="s">
        <v>10</v>
      </c>
      <c r="K304" s="18">
        <v>0</v>
      </c>
      <c r="L304" s="12">
        <v>8</v>
      </c>
      <c r="M304" s="1">
        <f>K304/L304</f>
        <v>0</v>
      </c>
      <c r="N304" s="12" t="str">
        <f>IF(K304&gt;75%*L304,"Победитель",IF(K304&gt;50%*L304,"Призёр","Участник"))</f>
        <v>Участник</v>
      </c>
    </row>
    <row r="305" spans="1:14" x14ac:dyDescent="0.35">
      <c r="A305" s="8">
        <v>298</v>
      </c>
      <c r="B305" s="8" t="s">
        <v>305</v>
      </c>
      <c r="C305" s="8" t="s">
        <v>306</v>
      </c>
      <c r="D305" s="8" t="s">
        <v>307</v>
      </c>
      <c r="E305" s="9" t="str">
        <f>LEFT(B305,1)</f>
        <v>П</v>
      </c>
      <c r="F305" s="9" t="str">
        <f>LEFT(C305,1)</f>
        <v>П</v>
      </c>
      <c r="G305" s="9" t="str">
        <f>LEFT(D305,1)</f>
        <v>Р</v>
      </c>
      <c r="H305" s="8">
        <v>760189</v>
      </c>
      <c r="I305" s="10">
        <v>5</v>
      </c>
      <c r="J305" s="8" t="s">
        <v>10</v>
      </c>
      <c r="K305" s="18">
        <v>0</v>
      </c>
      <c r="L305" s="12">
        <v>8</v>
      </c>
      <c r="M305" s="1">
        <f>K305/L305</f>
        <v>0</v>
      </c>
      <c r="N305" s="12" t="str">
        <f>IF(K305&gt;75%*L305,"Победитель",IF(K305&gt;50%*L305,"Призёр","Участник"))</f>
        <v>Участник</v>
      </c>
    </row>
    <row r="306" spans="1:14" x14ac:dyDescent="0.35">
      <c r="A306" s="8">
        <v>299</v>
      </c>
      <c r="B306" s="8" t="s">
        <v>308</v>
      </c>
      <c r="C306" s="8" t="s">
        <v>309</v>
      </c>
      <c r="D306" s="8" t="s">
        <v>25</v>
      </c>
      <c r="E306" s="9" t="str">
        <f>LEFT(B306,1)</f>
        <v>Д</v>
      </c>
      <c r="F306" s="9" t="str">
        <f>LEFT(C306,1)</f>
        <v>П</v>
      </c>
      <c r="G306" s="9" t="str">
        <f>LEFT(D306,1)</f>
        <v>Д</v>
      </c>
      <c r="H306" s="8">
        <v>760189</v>
      </c>
      <c r="I306" s="10">
        <v>5</v>
      </c>
      <c r="J306" s="8" t="s">
        <v>10</v>
      </c>
      <c r="K306" s="18">
        <v>0</v>
      </c>
      <c r="L306" s="12">
        <v>8</v>
      </c>
      <c r="M306" s="1">
        <f>K306/L306</f>
        <v>0</v>
      </c>
      <c r="N306" s="12" t="str">
        <f>IF(K306&gt;75%*L306,"Победитель",IF(K306&gt;50%*L306,"Призёр","Участник"))</f>
        <v>Участник</v>
      </c>
    </row>
    <row r="307" spans="1:14" x14ac:dyDescent="0.35">
      <c r="A307" s="8">
        <v>300</v>
      </c>
      <c r="B307" s="8" t="s">
        <v>310</v>
      </c>
      <c r="C307" s="8" t="s">
        <v>311</v>
      </c>
      <c r="D307" s="8" t="s">
        <v>312</v>
      </c>
      <c r="E307" s="9" t="str">
        <f>LEFT(B307,1)</f>
        <v>Г</v>
      </c>
      <c r="F307" s="9" t="str">
        <f>LEFT(C307,1)</f>
        <v>Р</v>
      </c>
      <c r="G307" s="9" t="str">
        <f>LEFT(D307,1)</f>
        <v>А</v>
      </c>
      <c r="H307" s="8">
        <v>760189</v>
      </c>
      <c r="I307" s="10">
        <v>5</v>
      </c>
      <c r="J307" s="8" t="s">
        <v>10</v>
      </c>
      <c r="K307" s="18">
        <v>0</v>
      </c>
      <c r="L307" s="12">
        <v>8</v>
      </c>
      <c r="M307" s="1">
        <f>K307/L307</f>
        <v>0</v>
      </c>
      <c r="N307" s="12" t="str">
        <f>IF(K307&gt;75%*L307,"Победитель",IF(K307&gt;50%*L307,"Призёр","Участник"))</f>
        <v>Участник</v>
      </c>
    </row>
    <row r="308" spans="1:14" x14ac:dyDescent="0.35">
      <c r="A308" s="8">
        <v>301</v>
      </c>
      <c r="B308" s="8" t="s">
        <v>421</v>
      </c>
      <c r="C308" s="8" t="s">
        <v>29</v>
      </c>
      <c r="D308" s="8" t="s">
        <v>66</v>
      </c>
      <c r="E308" s="9" t="str">
        <f>LEFT(B308,1)</f>
        <v>Р</v>
      </c>
      <c r="F308" s="9" t="str">
        <f>LEFT(C308,1)</f>
        <v>В</v>
      </c>
      <c r="G308" s="9" t="str">
        <f>LEFT(D308,1)</f>
        <v>А</v>
      </c>
      <c r="H308" s="8">
        <v>763282</v>
      </c>
      <c r="I308" s="10">
        <v>5</v>
      </c>
      <c r="J308" s="8" t="s">
        <v>10</v>
      </c>
      <c r="K308" s="18">
        <v>0</v>
      </c>
      <c r="L308" s="12">
        <v>8</v>
      </c>
      <c r="M308" s="1">
        <f>K308/L308</f>
        <v>0</v>
      </c>
      <c r="N308" s="12" t="str">
        <f>IF(K308&gt;75%*L308,"Победитель",IF(K308&gt;50%*L308,"Призёр","Участник"))</f>
        <v>Участник</v>
      </c>
    </row>
    <row r="309" spans="1:14" x14ac:dyDescent="0.35">
      <c r="A309" s="8">
        <v>302</v>
      </c>
      <c r="B309" s="8" t="s">
        <v>422</v>
      </c>
      <c r="C309" s="8" t="s">
        <v>318</v>
      </c>
      <c r="D309" s="8" t="s">
        <v>55</v>
      </c>
      <c r="E309" s="9" t="str">
        <f>LEFT(B309,1)</f>
        <v>Н</v>
      </c>
      <c r="F309" s="9" t="str">
        <f>LEFT(C309,1)</f>
        <v>К</v>
      </c>
      <c r="G309" s="9" t="str">
        <f>LEFT(D309,1)</f>
        <v>В</v>
      </c>
      <c r="H309" s="8">
        <v>763282</v>
      </c>
      <c r="I309" s="10">
        <v>5</v>
      </c>
      <c r="J309" s="8" t="s">
        <v>10</v>
      </c>
      <c r="K309" s="18">
        <v>0</v>
      </c>
      <c r="L309" s="12">
        <v>8</v>
      </c>
      <c r="M309" s="1">
        <f>K309/L309</f>
        <v>0</v>
      </c>
      <c r="N309" s="12" t="str">
        <f>IF(K309&gt;75%*L309,"Победитель",IF(K309&gt;50%*L309,"Призёр","Участник"))</f>
        <v>Участник</v>
      </c>
    </row>
    <row r="310" spans="1:14" x14ac:dyDescent="0.35">
      <c r="A310" s="8">
        <v>303</v>
      </c>
      <c r="B310" s="8" t="s">
        <v>423</v>
      </c>
      <c r="C310" s="8" t="s">
        <v>56</v>
      </c>
      <c r="D310" s="8" t="s">
        <v>31</v>
      </c>
      <c r="E310" s="9" t="str">
        <f>LEFT(B310,1)</f>
        <v>Т</v>
      </c>
      <c r="F310" s="9" t="str">
        <f>LEFT(C310,1)</f>
        <v>Д</v>
      </c>
      <c r="G310" s="9" t="str">
        <f>LEFT(D310,1)</f>
        <v>Н</v>
      </c>
      <c r="H310" s="8">
        <v>763282</v>
      </c>
      <c r="I310" s="10">
        <v>5</v>
      </c>
      <c r="J310" s="8" t="s">
        <v>10</v>
      </c>
      <c r="K310" s="18">
        <v>0</v>
      </c>
      <c r="L310" s="12">
        <v>8</v>
      </c>
      <c r="M310" s="1">
        <f>K310/L310</f>
        <v>0</v>
      </c>
      <c r="N310" s="12" t="str">
        <f>IF(K310&gt;75%*L310,"Победитель",IF(K310&gt;50%*L310,"Призёр","Участник"))</f>
        <v>Участник</v>
      </c>
    </row>
    <row r="311" spans="1:14" x14ac:dyDescent="0.35">
      <c r="A311" s="8">
        <v>304</v>
      </c>
      <c r="B311" s="8" t="s">
        <v>424</v>
      </c>
      <c r="C311" s="8" t="s">
        <v>287</v>
      </c>
      <c r="D311" s="8" t="s">
        <v>14</v>
      </c>
      <c r="E311" s="9" t="str">
        <f>LEFT(B311,1)</f>
        <v>Д</v>
      </c>
      <c r="F311" s="9" t="str">
        <f>LEFT(C311,1)</f>
        <v>А</v>
      </c>
      <c r="G311" s="9" t="str">
        <f>LEFT(D311,1)</f>
        <v>С</v>
      </c>
      <c r="H311" s="8">
        <v>763282</v>
      </c>
      <c r="I311" s="10">
        <v>5</v>
      </c>
      <c r="J311" s="8" t="s">
        <v>10</v>
      </c>
      <c r="K311" s="18">
        <v>0</v>
      </c>
      <c r="L311" s="12">
        <v>8</v>
      </c>
      <c r="M311" s="1">
        <f>K311/L311</f>
        <v>0</v>
      </c>
      <c r="N311" s="12" t="str">
        <f>IF(K311&gt;75%*L311,"Победитель",IF(K311&gt;50%*L311,"Призёр","Участник"))</f>
        <v>Участник</v>
      </c>
    </row>
    <row r="312" spans="1:14" x14ac:dyDescent="0.35">
      <c r="A312" s="8">
        <v>305</v>
      </c>
      <c r="B312" s="8" t="s">
        <v>425</v>
      </c>
      <c r="C312" s="8" t="s">
        <v>77</v>
      </c>
      <c r="D312" s="8" t="s">
        <v>45</v>
      </c>
      <c r="E312" s="9" t="str">
        <f>LEFT(B312,1)</f>
        <v>К</v>
      </c>
      <c r="F312" s="9" t="str">
        <f>LEFT(C312,1)</f>
        <v>Д</v>
      </c>
      <c r="G312" s="9" t="str">
        <f>LEFT(D312,1)</f>
        <v>Д</v>
      </c>
      <c r="H312" s="8">
        <v>763282</v>
      </c>
      <c r="I312" s="10">
        <v>5</v>
      </c>
      <c r="J312" s="8" t="s">
        <v>10</v>
      </c>
      <c r="K312" s="18">
        <v>0</v>
      </c>
      <c r="L312" s="12">
        <v>8</v>
      </c>
      <c r="M312" s="1">
        <f>K312/L312</f>
        <v>0</v>
      </c>
      <c r="N312" s="12" t="str">
        <f>IF(K312&gt;75%*L312,"Победитель",IF(K312&gt;50%*L312,"Призёр","Участник"))</f>
        <v>Участник</v>
      </c>
    </row>
    <row r="313" spans="1:14" x14ac:dyDescent="0.35">
      <c r="A313" s="8">
        <v>306</v>
      </c>
      <c r="B313" s="8" t="s">
        <v>426</v>
      </c>
      <c r="C313" s="8" t="s">
        <v>50</v>
      </c>
      <c r="D313" s="8" t="s">
        <v>30</v>
      </c>
      <c r="E313" s="9" t="str">
        <f>LEFT(B313,1)</f>
        <v>И</v>
      </c>
      <c r="F313" s="9" t="str">
        <f>LEFT(C313,1)</f>
        <v>М</v>
      </c>
      <c r="G313" s="9" t="str">
        <f>LEFT(D313,1)</f>
        <v>А</v>
      </c>
      <c r="H313" s="8">
        <v>763282</v>
      </c>
      <c r="I313" s="10">
        <v>5</v>
      </c>
      <c r="J313" s="8" t="s">
        <v>10</v>
      </c>
      <c r="K313" s="18">
        <v>0</v>
      </c>
      <c r="L313" s="12">
        <v>8</v>
      </c>
      <c r="M313" s="1">
        <f>K313/L313</f>
        <v>0</v>
      </c>
      <c r="N313" s="12" t="str">
        <f>IF(K313&gt;75%*L313,"Победитель",IF(K313&gt;50%*L313,"Призёр","Участник"))</f>
        <v>Участник</v>
      </c>
    </row>
    <row r="314" spans="1:14" x14ac:dyDescent="0.35">
      <c r="A314" s="8">
        <v>307</v>
      </c>
      <c r="B314" s="8" t="s">
        <v>427</v>
      </c>
      <c r="C314" s="8" t="s">
        <v>64</v>
      </c>
      <c r="D314" s="8" t="s">
        <v>17</v>
      </c>
      <c r="E314" s="9" t="str">
        <f>LEFT(B314,1)</f>
        <v>А</v>
      </c>
      <c r="F314" s="9" t="str">
        <f>LEFT(C314,1)</f>
        <v>В</v>
      </c>
      <c r="G314" s="9" t="str">
        <f>LEFT(D314,1)</f>
        <v>А</v>
      </c>
      <c r="H314" s="8">
        <v>763282</v>
      </c>
      <c r="I314" s="10">
        <v>5</v>
      </c>
      <c r="J314" s="8" t="s">
        <v>10</v>
      </c>
      <c r="K314" s="18">
        <v>0</v>
      </c>
      <c r="L314" s="12">
        <v>8</v>
      </c>
      <c r="M314" s="1">
        <f>K314/L314</f>
        <v>0</v>
      </c>
      <c r="N314" s="12" t="str">
        <f>IF(K314&gt;75%*L314,"Победитель",IF(K314&gt;50%*L314,"Призёр","Участник"))</f>
        <v>Участник</v>
      </c>
    </row>
    <row r="315" spans="1:14" x14ac:dyDescent="0.35">
      <c r="A315" s="8">
        <v>308</v>
      </c>
      <c r="B315" s="8" t="s">
        <v>428</v>
      </c>
      <c r="C315" s="8" t="s">
        <v>318</v>
      </c>
      <c r="D315" s="8" t="s">
        <v>429</v>
      </c>
      <c r="E315" s="9" t="str">
        <f>LEFT(B315,1)</f>
        <v>Л</v>
      </c>
      <c r="F315" s="9" t="str">
        <f>LEFT(C315,1)</f>
        <v>К</v>
      </c>
      <c r="G315" s="9" t="str">
        <f>LEFT(D315,1)</f>
        <v>Р</v>
      </c>
      <c r="H315" s="8">
        <v>763282</v>
      </c>
      <c r="I315" s="10">
        <v>5</v>
      </c>
      <c r="J315" s="8" t="s">
        <v>10</v>
      </c>
      <c r="K315" s="18">
        <v>0</v>
      </c>
      <c r="L315" s="12">
        <v>8</v>
      </c>
      <c r="M315" s="1">
        <f>K315/L315</f>
        <v>0</v>
      </c>
      <c r="N315" s="12" t="str">
        <f>IF(K315&gt;75%*L315,"Победитель",IF(K315&gt;50%*L315,"Призёр","Участник"))</f>
        <v>Участник</v>
      </c>
    </row>
    <row r="316" spans="1:14" x14ac:dyDescent="0.35">
      <c r="A316" s="8">
        <v>309</v>
      </c>
      <c r="B316" s="8" t="s">
        <v>430</v>
      </c>
      <c r="C316" s="8" t="s">
        <v>373</v>
      </c>
      <c r="D316" s="8" t="s">
        <v>55</v>
      </c>
      <c r="E316" s="9" t="str">
        <f>LEFT(B316,1)</f>
        <v>К</v>
      </c>
      <c r="F316" s="9" t="str">
        <f>LEFT(C316,1)</f>
        <v>А</v>
      </c>
      <c r="G316" s="9" t="str">
        <f>LEFT(D316,1)</f>
        <v>В</v>
      </c>
      <c r="H316" s="8">
        <v>763282</v>
      </c>
      <c r="I316" s="10">
        <v>5</v>
      </c>
      <c r="J316" s="8" t="s">
        <v>10</v>
      </c>
      <c r="K316" s="18">
        <v>0</v>
      </c>
      <c r="L316" s="12">
        <v>8</v>
      </c>
      <c r="M316" s="1">
        <f>K316/L316</f>
        <v>0</v>
      </c>
      <c r="N316" s="12" t="str">
        <f>IF(K316&gt;75%*L316,"Победитель",IF(K316&gt;50%*L316,"Призёр","Участник"))</f>
        <v>Участник</v>
      </c>
    </row>
    <row r="317" spans="1:14" x14ac:dyDescent="0.35">
      <c r="A317" s="8">
        <v>310</v>
      </c>
      <c r="B317" s="8" t="s">
        <v>513</v>
      </c>
      <c r="C317" s="8" t="s">
        <v>63</v>
      </c>
      <c r="D317" s="8" t="s">
        <v>49</v>
      </c>
      <c r="E317" s="9" t="str">
        <f>LEFT(B317,1)</f>
        <v>Ц</v>
      </c>
      <c r="F317" s="9" t="str">
        <f>LEFT(C317,1)</f>
        <v>А</v>
      </c>
      <c r="G317" s="9" t="str">
        <f>LEFT(D317,1)</f>
        <v>А</v>
      </c>
      <c r="H317" s="8">
        <v>766103</v>
      </c>
      <c r="I317" s="10">
        <v>5</v>
      </c>
      <c r="J317" s="8" t="s">
        <v>10</v>
      </c>
      <c r="K317" s="18">
        <v>0</v>
      </c>
      <c r="L317" s="12">
        <v>8</v>
      </c>
      <c r="M317" s="1">
        <f>K317/L317</f>
        <v>0</v>
      </c>
      <c r="N317" s="12" t="str">
        <f>IF(K317&gt;75%*L317,"Победитель",IF(K317&gt;50%*L317,"Призёр","Участник"))</f>
        <v>Участник</v>
      </c>
    </row>
    <row r="318" spans="1:14" x14ac:dyDescent="0.35">
      <c r="A318" s="8">
        <v>311</v>
      </c>
      <c r="B318" s="8" t="s">
        <v>541</v>
      </c>
      <c r="C318" s="8" t="s">
        <v>542</v>
      </c>
      <c r="D318" s="8" t="s">
        <v>543</v>
      </c>
      <c r="E318" s="9" t="str">
        <f>LEFT(B318,1)</f>
        <v>М</v>
      </c>
      <c r="F318" s="9" t="str">
        <f>LEFT(C318,1)</f>
        <v>Э</v>
      </c>
      <c r="G318" s="9" t="str">
        <f>LEFT(D318,1)</f>
        <v>Т</v>
      </c>
      <c r="H318" s="8">
        <v>760244</v>
      </c>
      <c r="I318" s="10">
        <v>5</v>
      </c>
      <c r="J318" s="8" t="s">
        <v>10</v>
      </c>
      <c r="K318" s="18">
        <v>0</v>
      </c>
      <c r="L318" s="12">
        <v>8</v>
      </c>
      <c r="M318" s="1">
        <f>K318/L318</f>
        <v>0</v>
      </c>
      <c r="N318" s="12" t="str">
        <f>IF(K318&gt;75%*L318,"Победитель",IF(K318&gt;50%*L318,"Призёр","Участник"))</f>
        <v>Участник</v>
      </c>
    </row>
    <row r="319" spans="1:14" x14ac:dyDescent="0.35">
      <c r="A319" s="8">
        <v>312</v>
      </c>
      <c r="B319" s="8" t="s">
        <v>544</v>
      </c>
      <c r="C319" s="8" t="s">
        <v>287</v>
      </c>
      <c r="D319" s="8" t="s">
        <v>82</v>
      </c>
      <c r="E319" s="9" t="str">
        <f>LEFT(B319,1)</f>
        <v>С</v>
      </c>
      <c r="F319" s="9" t="str">
        <f>LEFT(C319,1)</f>
        <v>А</v>
      </c>
      <c r="G319" s="9" t="str">
        <f>LEFT(D319,1)</f>
        <v>Н</v>
      </c>
      <c r="H319" s="8">
        <v>760244</v>
      </c>
      <c r="I319" s="10">
        <v>5</v>
      </c>
      <c r="J319" s="8" t="s">
        <v>10</v>
      </c>
      <c r="K319" s="18">
        <v>0</v>
      </c>
      <c r="L319" s="12">
        <v>8</v>
      </c>
      <c r="M319" s="1">
        <f>K319/L319</f>
        <v>0</v>
      </c>
      <c r="N319" s="12" t="str">
        <f>IF(K319&gt;75%*L319,"Победитель",IF(K319&gt;50%*L319,"Призёр","Участник"))</f>
        <v>Участник</v>
      </c>
    </row>
    <row r="320" spans="1:14" x14ac:dyDescent="0.35">
      <c r="A320" s="8">
        <v>313</v>
      </c>
      <c r="B320" s="8" t="s">
        <v>545</v>
      </c>
      <c r="C320" s="8" t="s">
        <v>29</v>
      </c>
      <c r="D320" s="8" t="s">
        <v>429</v>
      </c>
      <c r="E320" s="9" t="str">
        <f>LEFT(B320,1)</f>
        <v>К</v>
      </c>
      <c r="F320" s="9" t="str">
        <f>LEFT(C320,1)</f>
        <v>В</v>
      </c>
      <c r="G320" s="9" t="str">
        <f>LEFT(D320,1)</f>
        <v>Р</v>
      </c>
      <c r="H320" s="8">
        <v>760244</v>
      </c>
      <c r="I320" s="10">
        <v>5</v>
      </c>
      <c r="J320" s="8" t="s">
        <v>10</v>
      </c>
      <c r="K320" s="18">
        <v>0</v>
      </c>
      <c r="L320" s="12">
        <v>8</v>
      </c>
      <c r="M320" s="1">
        <f>K320/L320</f>
        <v>0</v>
      </c>
      <c r="N320" s="12" t="str">
        <f>IF(K320&gt;75%*L320,"Победитель",IF(K320&gt;50%*L320,"Призёр","Участник"))</f>
        <v>Участник</v>
      </c>
    </row>
    <row r="321" spans="1:14" x14ac:dyDescent="0.35">
      <c r="A321" s="8">
        <v>314</v>
      </c>
      <c r="B321" s="8" t="s">
        <v>546</v>
      </c>
      <c r="C321" s="8" t="s">
        <v>278</v>
      </c>
      <c r="D321" s="8" t="s">
        <v>43</v>
      </c>
      <c r="E321" s="9" t="str">
        <f>LEFT(B321,1)</f>
        <v>К</v>
      </c>
      <c r="F321" s="9" t="str">
        <f>LEFT(C321,1)</f>
        <v>Е</v>
      </c>
      <c r="G321" s="9" t="str">
        <f>LEFT(D321,1)</f>
        <v>К</v>
      </c>
      <c r="H321" s="8">
        <v>760244</v>
      </c>
      <c r="I321" s="10">
        <v>5</v>
      </c>
      <c r="J321" s="8" t="s">
        <v>10</v>
      </c>
      <c r="K321" s="18">
        <v>0</v>
      </c>
      <c r="L321" s="12">
        <v>8</v>
      </c>
      <c r="M321" s="1">
        <f>K321/L321</f>
        <v>0</v>
      </c>
      <c r="N321" s="12" t="str">
        <f>IF(K321&gt;75%*L321,"Победитель",IF(K321&gt;50%*L321,"Призёр","Участник"))</f>
        <v>Участник</v>
      </c>
    </row>
    <row r="322" spans="1:14" x14ac:dyDescent="0.35">
      <c r="A322" s="8">
        <v>315</v>
      </c>
      <c r="B322" s="8" t="s">
        <v>547</v>
      </c>
      <c r="C322" s="8" t="s">
        <v>84</v>
      </c>
      <c r="D322" s="8" t="s">
        <v>16</v>
      </c>
      <c r="E322" s="9" t="str">
        <f>LEFT(B322,1)</f>
        <v>Л</v>
      </c>
      <c r="F322" s="9" t="str">
        <f>LEFT(C322,1)</f>
        <v>Т</v>
      </c>
      <c r="G322" s="9" t="str">
        <f>LEFT(D322,1)</f>
        <v>Р</v>
      </c>
      <c r="H322" s="8">
        <v>760244</v>
      </c>
      <c r="I322" s="10">
        <v>5</v>
      </c>
      <c r="J322" s="8" t="s">
        <v>10</v>
      </c>
      <c r="K322" s="18">
        <v>0</v>
      </c>
      <c r="L322" s="12">
        <v>8</v>
      </c>
      <c r="M322" s="1">
        <f>K322/L322</f>
        <v>0</v>
      </c>
      <c r="N322" s="12" t="str">
        <f>IF(K322&gt;75%*L322,"Победитель",IF(K322&gt;50%*L322,"Призёр","Участник"))</f>
        <v>Участник</v>
      </c>
    </row>
    <row r="323" spans="1:14" x14ac:dyDescent="0.35">
      <c r="A323" s="8">
        <v>316</v>
      </c>
      <c r="B323" s="8" t="s">
        <v>548</v>
      </c>
      <c r="C323" s="8" t="s">
        <v>15</v>
      </c>
      <c r="D323" s="8" t="s">
        <v>58</v>
      </c>
      <c r="E323" s="9" t="str">
        <f>LEFT(B323,1)</f>
        <v>П</v>
      </c>
      <c r="F323" s="9" t="str">
        <f>LEFT(C323,1)</f>
        <v>И</v>
      </c>
      <c r="G323" s="9" t="str">
        <f>LEFT(D323,1)</f>
        <v>В</v>
      </c>
      <c r="H323" s="8">
        <v>760244</v>
      </c>
      <c r="I323" s="10">
        <v>5</v>
      </c>
      <c r="J323" s="8" t="s">
        <v>10</v>
      </c>
      <c r="K323" s="18">
        <v>0</v>
      </c>
      <c r="L323" s="12">
        <v>8</v>
      </c>
      <c r="M323" s="1">
        <f>K323/L323</f>
        <v>0</v>
      </c>
      <c r="N323" s="12" t="str">
        <f>IF(K323&gt;75%*L323,"Победитель",IF(K323&gt;50%*L323,"Призёр","Участник"))</f>
        <v>Участник</v>
      </c>
    </row>
    <row r="324" spans="1:14" x14ac:dyDescent="0.35">
      <c r="A324" s="8">
        <v>317</v>
      </c>
      <c r="B324" s="8" t="s">
        <v>549</v>
      </c>
      <c r="C324" s="8" t="s">
        <v>218</v>
      </c>
      <c r="D324" s="8" t="s">
        <v>493</v>
      </c>
      <c r="E324" s="9" t="str">
        <f>LEFT(B324,1)</f>
        <v>К</v>
      </c>
      <c r="F324" s="9" t="str">
        <f>LEFT(C324,1)</f>
        <v>К</v>
      </c>
      <c r="G324" s="9" t="str">
        <f>LEFT(D324,1)</f>
        <v>И</v>
      </c>
      <c r="H324" s="8">
        <v>760244</v>
      </c>
      <c r="I324" s="10">
        <v>5</v>
      </c>
      <c r="J324" s="8" t="s">
        <v>10</v>
      </c>
      <c r="K324" s="18">
        <v>0</v>
      </c>
      <c r="L324" s="12">
        <v>8</v>
      </c>
      <c r="M324" s="1">
        <f>K324/L324</f>
        <v>0</v>
      </c>
      <c r="N324" s="12" t="str">
        <f>IF(K324&gt;75%*L324,"Победитель",IF(K324&gt;50%*L324,"Призёр","Участник"))</f>
        <v>Участник</v>
      </c>
    </row>
    <row r="325" spans="1:14" x14ac:dyDescent="0.35">
      <c r="A325" s="8">
        <v>318</v>
      </c>
      <c r="B325" s="8" t="s">
        <v>546</v>
      </c>
      <c r="C325" s="8" t="s">
        <v>85</v>
      </c>
      <c r="D325" s="8" t="s">
        <v>14</v>
      </c>
      <c r="E325" s="9" t="str">
        <f>LEFT(B325,1)</f>
        <v>К</v>
      </c>
      <c r="F325" s="9" t="str">
        <f>LEFT(C325,1)</f>
        <v>А</v>
      </c>
      <c r="G325" s="9" t="str">
        <f>LEFT(D325,1)</f>
        <v>С</v>
      </c>
      <c r="H325" s="8">
        <v>760244</v>
      </c>
      <c r="I325" s="10">
        <v>5</v>
      </c>
      <c r="J325" s="8" t="s">
        <v>10</v>
      </c>
      <c r="K325" s="18">
        <v>0</v>
      </c>
      <c r="L325" s="12">
        <v>8</v>
      </c>
      <c r="M325" s="1">
        <f>K325/L325</f>
        <v>0</v>
      </c>
      <c r="N325" s="12" t="str">
        <f>IF(K325&gt;75%*L325,"Победитель",IF(K325&gt;50%*L325,"Призёр","Участник"))</f>
        <v>Участник</v>
      </c>
    </row>
    <row r="326" spans="1:14" x14ac:dyDescent="0.35">
      <c r="A326" s="8">
        <v>319</v>
      </c>
      <c r="B326" s="8" t="s">
        <v>550</v>
      </c>
      <c r="C326" s="8" t="s">
        <v>296</v>
      </c>
      <c r="D326" s="8" t="s">
        <v>27</v>
      </c>
      <c r="E326" s="9" t="str">
        <f>LEFT(B326,1)</f>
        <v>С</v>
      </c>
      <c r="F326" s="9" t="str">
        <f>LEFT(C326,1)</f>
        <v>В</v>
      </c>
      <c r="G326" s="9" t="str">
        <f>LEFT(D326,1)</f>
        <v>С</v>
      </c>
      <c r="H326" s="8">
        <v>760244</v>
      </c>
      <c r="I326" s="10">
        <v>5</v>
      </c>
      <c r="J326" s="8" t="s">
        <v>10</v>
      </c>
      <c r="K326" s="18">
        <v>0</v>
      </c>
      <c r="L326" s="12">
        <v>8</v>
      </c>
      <c r="M326" s="1">
        <f>K326/L326</f>
        <v>0</v>
      </c>
      <c r="N326" s="12" t="str">
        <f>IF(K326&gt;75%*L326,"Победитель",IF(K326&gt;50%*L326,"Призёр","Участник"))</f>
        <v>Участник</v>
      </c>
    </row>
    <row r="327" spans="1:14" x14ac:dyDescent="0.35">
      <c r="A327" s="8">
        <v>320</v>
      </c>
      <c r="B327" s="8" t="s">
        <v>551</v>
      </c>
      <c r="C327" s="8" t="s">
        <v>18</v>
      </c>
      <c r="D327" s="8" t="s">
        <v>14</v>
      </c>
      <c r="E327" s="9" t="str">
        <f>LEFT(B327,1)</f>
        <v>Я</v>
      </c>
      <c r="F327" s="9" t="str">
        <f>LEFT(C327,1)</f>
        <v>А</v>
      </c>
      <c r="G327" s="9" t="str">
        <f>LEFT(D327,1)</f>
        <v>С</v>
      </c>
      <c r="H327" s="8">
        <v>760244</v>
      </c>
      <c r="I327" s="10">
        <v>5</v>
      </c>
      <c r="J327" s="8" t="s">
        <v>10</v>
      </c>
      <c r="K327" s="18">
        <v>0</v>
      </c>
      <c r="L327" s="12">
        <v>8</v>
      </c>
      <c r="M327" s="1">
        <f>K327/L327</f>
        <v>0</v>
      </c>
      <c r="N327" s="12" t="str">
        <f>IF(K327&gt;75%*L327,"Победитель",IF(K327&gt;50%*L327,"Призёр","Участник"))</f>
        <v>Участник</v>
      </c>
    </row>
    <row r="328" spans="1:14" x14ac:dyDescent="0.35">
      <c r="A328" s="8">
        <v>321</v>
      </c>
      <c r="B328" s="8" t="s">
        <v>552</v>
      </c>
      <c r="C328" s="8" t="s">
        <v>271</v>
      </c>
      <c r="D328" s="8" t="s">
        <v>94</v>
      </c>
      <c r="E328" s="9" t="str">
        <f>LEFT(B328,1)</f>
        <v>П</v>
      </c>
      <c r="F328" s="9" t="str">
        <f>LEFT(C328,1)</f>
        <v>Я</v>
      </c>
      <c r="G328" s="9" t="str">
        <f>LEFT(D328,1)</f>
        <v>Е</v>
      </c>
      <c r="H328" s="8">
        <v>760244</v>
      </c>
      <c r="I328" s="10">
        <v>5</v>
      </c>
      <c r="J328" s="8" t="s">
        <v>10</v>
      </c>
      <c r="K328" s="18">
        <v>0</v>
      </c>
      <c r="L328" s="12">
        <v>8</v>
      </c>
      <c r="M328" s="1">
        <f>K328/L328</f>
        <v>0</v>
      </c>
      <c r="N328" s="12" t="str">
        <f>IF(K328&gt;75%*L328,"Победитель",IF(K328&gt;50%*L328,"Призёр","Участник"))</f>
        <v>Участник</v>
      </c>
    </row>
    <row r="329" spans="1:14" x14ac:dyDescent="0.35">
      <c r="A329" s="8">
        <v>322</v>
      </c>
      <c r="B329" s="8" t="s">
        <v>553</v>
      </c>
      <c r="C329" s="8" t="s">
        <v>20</v>
      </c>
      <c r="D329" s="8" t="s">
        <v>214</v>
      </c>
      <c r="E329" s="9" t="str">
        <f>LEFT(B329,1)</f>
        <v>И</v>
      </c>
      <c r="F329" s="9" t="str">
        <f>LEFT(C329,1)</f>
        <v>С</v>
      </c>
      <c r="G329" s="9" t="str">
        <f>LEFT(D329,1)</f>
        <v>Ю</v>
      </c>
      <c r="H329" s="8">
        <v>760244</v>
      </c>
      <c r="I329" s="10">
        <v>5</v>
      </c>
      <c r="J329" s="8" t="s">
        <v>10</v>
      </c>
      <c r="K329" s="18">
        <v>0</v>
      </c>
      <c r="L329" s="12">
        <v>8</v>
      </c>
      <c r="M329" s="1">
        <f>K329/L329</f>
        <v>0</v>
      </c>
      <c r="N329" s="12" t="str">
        <f>IF(K329&gt;75%*L329,"Победитель",IF(K329&gt;50%*L329,"Призёр","Участник"))</f>
        <v>Участник</v>
      </c>
    </row>
    <row r="330" spans="1:14" x14ac:dyDescent="0.35">
      <c r="A330" s="8">
        <v>323</v>
      </c>
      <c r="B330" s="8" t="s">
        <v>647</v>
      </c>
      <c r="C330" s="8" t="s">
        <v>51</v>
      </c>
      <c r="D330" s="8" t="s">
        <v>27</v>
      </c>
      <c r="E330" s="9" t="str">
        <f>LEFT(B330,1)</f>
        <v>П</v>
      </c>
      <c r="F330" s="9" t="str">
        <f>LEFT(C330,1)</f>
        <v>Е</v>
      </c>
      <c r="G330" s="9" t="str">
        <f>LEFT(D330,1)</f>
        <v>С</v>
      </c>
      <c r="H330" s="8">
        <v>760187</v>
      </c>
      <c r="I330" s="10">
        <v>5</v>
      </c>
      <c r="J330" s="8" t="s">
        <v>10</v>
      </c>
      <c r="K330" s="18">
        <v>0</v>
      </c>
      <c r="L330" s="12">
        <v>8</v>
      </c>
      <c r="M330" s="1">
        <f>K330/L330</f>
        <v>0</v>
      </c>
      <c r="N330" s="12" t="str">
        <f>IF(K330&gt;75%*L330,"Победитель",IF(K330&gt;50%*L330,"Призёр","Участник"))</f>
        <v>Участник</v>
      </c>
    </row>
    <row r="331" spans="1:14" x14ac:dyDescent="0.35">
      <c r="A331" s="8">
        <v>324</v>
      </c>
      <c r="B331" s="8" t="s">
        <v>648</v>
      </c>
      <c r="C331" s="8" t="s">
        <v>84</v>
      </c>
      <c r="D331" s="8" t="s">
        <v>58</v>
      </c>
      <c r="E331" s="9" t="str">
        <f>LEFT(B331,1)</f>
        <v>К</v>
      </c>
      <c r="F331" s="9" t="str">
        <f>LEFT(C331,1)</f>
        <v>Т</v>
      </c>
      <c r="G331" s="9" t="str">
        <f>LEFT(D331,1)</f>
        <v>В</v>
      </c>
      <c r="H331" s="8">
        <v>760187</v>
      </c>
      <c r="I331" s="10">
        <v>5</v>
      </c>
      <c r="J331" s="8" t="s">
        <v>10</v>
      </c>
      <c r="K331" s="18">
        <v>0</v>
      </c>
      <c r="L331" s="12">
        <v>8</v>
      </c>
      <c r="M331" s="1">
        <f>K331/L331</f>
        <v>0</v>
      </c>
      <c r="N331" s="12" t="str">
        <f>IF(K331&gt;75%*L331,"Победитель",IF(K331&gt;50%*L331,"Призёр","Участник"))</f>
        <v>Участник</v>
      </c>
    </row>
    <row r="332" spans="1:14" x14ac:dyDescent="0.35">
      <c r="A332" s="8">
        <v>325</v>
      </c>
      <c r="B332" s="8" t="s">
        <v>649</v>
      </c>
      <c r="C332" s="8" t="s">
        <v>20</v>
      </c>
      <c r="D332" s="8" t="s">
        <v>289</v>
      </c>
      <c r="E332" s="9" t="str">
        <f>LEFT(B332,1)</f>
        <v>Ж</v>
      </c>
      <c r="F332" s="9" t="str">
        <f>LEFT(C332,1)</f>
        <v>С</v>
      </c>
      <c r="G332" s="9" t="str">
        <f>LEFT(D332,1)</f>
        <v>Д</v>
      </c>
      <c r="H332" s="8">
        <v>760187</v>
      </c>
      <c r="I332" s="10">
        <v>5</v>
      </c>
      <c r="J332" s="8" t="s">
        <v>10</v>
      </c>
      <c r="K332" s="18">
        <v>0</v>
      </c>
      <c r="L332" s="12">
        <v>8</v>
      </c>
      <c r="M332" s="1">
        <f>K332/L332</f>
        <v>0</v>
      </c>
      <c r="N332" s="12" t="str">
        <f>IF(K332&gt;75%*L332,"Победитель",IF(K332&gt;50%*L332,"Призёр","Участник"))</f>
        <v>Участник</v>
      </c>
    </row>
    <row r="333" spans="1:14" x14ac:dyDescent="0.35">
      <c r="A333" s="8">
        <v>326</v>
      </c>
      <c r="B333" s="8" t="s">
        <v>650</v>
      </c>
      <c r="C333" s="8" t="s">
        <v>20</v>
      </c>
      <c r="D333" s="8" t="s">
        <v>19</v>
      </c>
      <c r="E333" s="9" t="str">
        <f>LEFT(B333,1)</f>
        <v>В</v>
      </c>
      <c r="F333" s="9" t="str">
        <f>LEFT(C333,1)</f>
        <v>С</v>
      </c>
      <c r="G333" s="9" t="str">
        <f>LEFT(D333,1)</f>
        <v>Е</v>
      </c>
      <c r="H333" s="8">
        <v>760187</v>
      </c>
      <c r="I333" s="10">
        <v>5</v>
      </c>
      <c r="J333" s="8" t="s">
        <v>10</v>
      </c>
      <c r="K333" s="18">
        <v>0</v>
      </c>
      <c r="L333" s="12">
        <v>8</v>
      </c>
      <c r="M333" s="1">
        <f>K333/L333</f>
        <v>0</v>
      </c>
      <c r="N333" s="12" t="str">
        <f>IF(K333&gt;75%*L333,"Победитель",IF(K333&gt;50%*L333,"Призёр","Участник"))</f>
        <v>Участник</v>
      </c>
    </row>
    <row r="334" spans="1:14" x14ac:dyDescent="0.35">
      <c r="A334" s="8">
        <v>327</v>
      </c>
      <c r="B334" s="8" t="s">
        <v>700</v>
      </c>
      <c r="C334" s="8" t="s">
        <v>701</v>
      </c>
      <c r="D334" s="8" t="s">
        <v>326</v>
      </c>
      <c r="E334" s="9" t="str">
        <f>LEFT(B334,1)</f>
        <v>Б</v>
      </c>
      <c r="F334" s="9" t="str">
        <f>LEFT(C334,1)</f>
        <v>А</v>
      </c>
      <c r="G334" s="9" t="str">
        <f>LEFT(D334,1)</f>
        <v>М</v>
      </c>
      <c r="H334" s="8">
        <v>766071</v>
      </c>
      <c r="I334" s="10">
        <v>5</v>
      </c>
      <c r="J334" s="8" t="s">
        <v>10</v>
      </c>
      <c r="K334" s="18">
        <v>0</v>
      </c>
      <c r="L334" s="12">
        <v>8</v>
      </c>
      <c r="M334" s="1">
        <f>K334/L334</f>
        <v>0</v>
      </c>
      <c r="N334" s="12" t="str">
        <f>IF(K334&gt;75%*L334,"Победитель",IF(K334&gt;50%*L334,"Призёр","Участник"))</f>
        <v>Участник</v>
      </c>
    </row>
    <row r="335" spans="1:14" x14ac:dyDescent="0.35">
      <c r="A335" s="8">
        <v>328</v>
      </c>
      <c r="B335" s="8" t="s">
        <v>709</v>
      </c>
      <c r="C335" s="8" t="s">
        <v>18</v>
      </c>
      <c r="D335" s="8" t="s">
        <v>710</v>
      </c>
      <c r="E335" s="9" t="str">
        <f>LEFT(B335,1)</f>
        <v>М</v>
      </c>
      <c r="F335" s="9" t="str">
        <f>LEFT(C335,1)</f>
        <v>А</v>
      </c>
      <c r="G335" s="9" t="str">
        <f>LEFT(D335,1)</f>
        <v>А</v>
      </c>
      <c r="H335" s="8">
        <v>766033</v>
      </c>
      <c r="I335" s="10">
        <v>5</v>
      </c>
      <c r="J335" s="8" t="s">
        <v>10</v>
      </c>
      <c r="K335" s="18">
        <v>0</v>
      </c>
      <c r="L335" s="12">
        <v>8</v>
      </c>
      <c r="M335" s="1">
        <f>K335/L335</f>
        <v>0</v>
      </c>
      <c r="N335" s="12" t="str">
        <f>IF(K335&gt;75%*L335,"Победитель",IF(K335&gt;50%*L335,"Призёр","Участник"))</f>
        <v>Участник</v>
      </c>
    </row>
    <row r="336" spans="1:14" x14ac:dyDescent="0.35">
      <c r="A336" s="8">
        <v>329</v>
      </c>
      <c r="B336" s="8" t="s">
        <v>711</v>
      </c>
      <c r="C336" s="8" t="s">
        <v>395</v>
      </c>
      <c r="D336" s="8" t="s">
        <v>491</v>
      </c>
      <c r="E336" s="9" t="str">
        <f>LEFT(B336,1)</f>
        <v>М</v>
      </c>
      <c r="F336" s="9" t="str">
        <f>LEFT(C336,1)</f>
        <v>Р</v>
      </c>
      <c r="G336" s="9" t="str">
        <f>LEFT(D336,1)</f>
        <v>Р</v>
      </c>
      <c r="H336" s="8">
        <v>766033</v>
      </c>
      <c r="I336" s="10">
        <v>5</v>
      </c>
      <c r="J336" s="8" t="s">
        <v>10</v>
      </c>
      <c r="K336" s="18">
        <v>0</v>
      </c>
      <c r="L336" s="12">
        <v>8</v>
      </c>
      <c r="M336" s="1">
        <f>K336/L336</f>
        <v>0</v>
      </c>
      <c r="N336" s="12" t="str">
        <f>IF(K336&gt;75%*L336,"Победитель",IF(K336&gt;50%*L336,"Призёр","Участник"))</f>
        <v>Участник</v>
      </c>
    </row>
    <row r="337" spans="1:14" x14ac:dyDescent="0.35">
      <c r="A337" s="8">
        <v>330</v>
      </c>
      <c r="B337" s="8" t="s">
        <v>740</v>
      </c>
      <c r="C337" s="8" t="s">
        <v>50</v>
      </c>
      <c r="D337" s="8" t="s">
        <v>459</v>
      </c>
      <c r="E337" s="9" t="str">
        <f>LEFT(B337,1)</f>
        <v>М</v>
      </c>
      <c r="F337" s="9" t="str">
        <f>LEFT(C337,1)</f>
        <v>М</v>
      </c>
      <c r="G337" s="9" t="str">
        <f>LEFT(D337,1)</f>
        <v>И</v>
      </c>
      <c r="H337" s="8">
        <v>760186</v>
      </c>
      <c r="I337" s="10">
        <v>5</v>
      </c>
      <c r="J337" s="8" t="s">
        <v>10</v>
      </c>
      <c r="K337" s="18">
        <v>0</v>
      </c>
      <c r="L337" s="12">
        <v>8</v>
      </c>
      <c r="M337" s="1">
        <f>K337/L337</f>
        <v>0</v>
      </c>
      <c r="N337" s="12" t="str">
        <f>IF(K337&gt;75%*L337,"Победитель",IF(K337&gt;50%*L337,"Призёр","Участник"))</f>
        <v>Участник</v>
      </c>
    </row>
    <row r="338" spans="1:14" x14ac:dyDescent="0.35">
      <c r="A338" s="8">
        <v>331</v>
      </c>
      <c r="B338" s="8" t="s">
        <v>759</v>
      </c>
      <c r="C338" s="8" t="s">
        <v>13</v>
      </c>
      <c r="D338" s="8" t="s">
        <v>82</v>
      </c>
      <c r="E338" s="9" t="str">
        <f>LEFT(B338,1)</f>
        <v>Ш</v>
      </c>
      <c r="F338" s="9" t="str">
        <f>LEFT(C338,1)</f>
        <v>А</v>
      </c>
      <c r="G338" s="9" t="str">
        <f>LEFT(D338,1)</f>
        <v>Н</v>
      </c>
      <c r="H338" s="8">
        <v>763212</v>
      </c>
      <c r="I338" s="10">
        <v>5</v>
      </c>
      <c r="J338" s="8" t="s">
        <v>10</v>
      </c>
      <c r="K338" s="18">
        <v>0</v>
      </c>
      <c r="L338" s="12">
        <v>8</v>
      </c>
      <c r="M338" s="1">
        <f>K338/L338</f>
        <v>0</v>
      </c>
      <c r="N338" s="12" t="str">
        <f>IF(K338&gt;75%*L338,"Победитель",IF(K338&gt;50%*L338,"Призёр","Участник"))</f>
        <v>Участник</v>
      </c>
    </row>
    <row r="339" spans="1:14" x14ac:dyDescent="0.35">
      <c r="A339" s="8">
        <v>332</v>
      </c>
      <c r="B339" s="8" t="s">
        <v>801</v>
      </c>
      <c r="C339" s="8" t="s">
        <v>802</v>
      </c>
      <c r="D339" s="8" t="s">
        <v>45</v>
      </c>
      <c r="E339" s="9" t="str">
        <f>LEFT(B339,1)</f>
        <v>Т</v>
      </c>
      <c r="F339" s="9" t="str">
        <f>LEFT(C339,1)</f>
        <v>М</v>
      </c>
      <c r="G339" s="9" t="str">
        <f>LEFT(D339,1)</f>
        <v>Д</v>
      </c>
      <c r="H339" s="8">
        <v>760184</v>
      </c>
      <c r="I339" s="10">
        <v>5</v>
      </c>
      <c r="J339" s="8" t="s">
        <v>10</v>
      </c>
      <c r="K339" s="18">
        <v>0</v>
      </c>
      <c r="L339" s="12">
        <v>8</v>
      </c>
      <c r="M339" s="1">
        <f>K339/L339</f>
        <v>0</v>
      </c>
      <c r="N339" s="12" t="str">
        <f>IF(K339&gt;75%*L339,"Победитель",IF(K339&gt;50%*L339,"Призёр","Участник"))</f>
        <v>Участник</v>
      </c>
    </row>
    <row r="340" spans="1:14" x14ac:dyDescent="0.35">
      <c r="A340" s="8">
        <v>333</v>
      </c>
      <c r="B340" s="8" t="s">
        <v>803</v>
      </c>
      <c r="C340" s="8" t="s">
        <v>389</v>
      </c>
      <c r="D340" s="8" t="s">
        <v>411</v>
      </c>
      <c r="E340" s="9" t="str">
        <f>LEFT(B340,1)</f>
        <v>М</v>
      </c>
      <c r="F340" s="9" t="str">
        <f>LEFT(C340,1)</f>
        <v>М</v>
      </c>
      <c r="G340" s="9" t="str">
        <f>LEFT(D340,1)</f>
        <v>М</v>
      </c>
      <c r="H340" s="8">
        <v>760184</v>
      </c>
      <c r="I340" s="10">
        <v>5</v>
      </c>
      <c r="J340" s="8" t="s">
        <v>10</v>
      </c>
      <c r="K340" s="18">
        <v>0</v>
      </c>
      <c r="L340" s="12">
        <v>8</v>
      </c>
      <c r="M340" s="1">
        <f>K340/L340</f>
        <v>0</v>
      </c>
      <c r="N340" s="12" t="str">
        <f>IF(K340&gt;75%*L340,"Победитель",IF(K340&gt;50%*L340,"Призёр","Участник"))</f>
        <v>Участник</v>
      </c>
    </row>
    <row r="341" spans="1:14" x14ac:dyDescent="0.35">
      <c r="A341" s="8">
        <v>334</v>
      </c>
      <c r="B341" s="8" t="s">
        <v>804</v>
      </c>
      <c r="C341" s="8" t="s">
        <v>107</v>
      </c>
      <c r="D341" s="8" t="s">
        <v>805</v>
      </c>
      <c r="E341" s="9" t="str">
        <f>LEFT(B341,1)</f>
        <v>К</v>
      </c>
      <c r="F341" s="9" t="str">
        <f>LEFT(C341,1)</f>
        <v>Р</v>
      </c>
      <c r="G341" s="9" t="str">
        <f>LEFT(D341,1)</f>
        <v>Х</v>
      </c>
      <c r="H341" s="8">
        <v>760184</v>
      </c>
      <c r="I341" s="10">
        <v>5</v>
      </c>
      <c r="J341" s="8" t="s">
        <v>10</v>
      </c>
      <c r="K341" s="18">
        <v>0</v>
      </c>
      <c r="L341" s="12">
        <v>8</v>
      </c>
      <c r="M341" s="1">
        <f>K341/L341</f>
        <v>0</v>
      </c>
      <c r="N341" s="12" t="str">
        <f>IF(K341&gt;75%*L341,"Победитель",IF(K341&gt;50%*L341,"Призёр","Участник"))</f>
        <v>Участник</v>
      </c>
    </row>
    <row r="342" spans="1:14" x14ac:dyDescent="0.35">
      <c r="A342" s="8">
        <v>335</v>
      </c>
      <c r="B342" s="8" t="s">
        <v>859</v>
      </c>
      <c r="C342" s="8" t="s">
        <v>465</v>
      </c>
      <c r="D342" s="8" t="s">
        <v>860</v>
      </c>
      <c r="E342" s="9" t="str">
        <f>LEFT(B342,1)</f>
        <v>Х</v>
      </c>
      <c r="F342" s="9" t="str">
        <f>LEFT(C342,1)</f>
        <v>В</v>
      </c>
      <c r="G342" s="9" t="str">
        <f>LEFT(D342,1)</f>
        <v>Н</v>
      </c>
      <c r="H342" s="8">
        <v>766010</v>
      </c>
      <c r="I342" s="10">
        <v>5</v>
      </c>
      <c r="J342" s="8" t="s">
        <v>10</v>
      </c>
      <c r="K342" s="18">
        <v>0</v>
      </c>
      <c r="L342" s="12">
        <v>8</v>
      </c>
      <c r="M342" s="1">
        <f>K342/L342</f>
        <v>0</v>
      </c>
      <c r="N342" s="12" t="str">
        <f>IF(K342&gt;75%*L342,"Победитель",IF(K342&gt;50%*L342,"Призёр","Участник"))</f>
        <v>Участник</v>
      </c>
    </row>
    <row r="343" spans="1:14" x14ac:dyDescent="0.35">
      <c r="A343" s="8">
        <v>336</v>
      </c>
      <c r="B343" s="8" t="s">
        <v>739</v>
      </c>
      <c r="C343" s="8" t="s">
        <v>39</v>
      </c>
      <c r="D343" s="8" t="s">
        <v>429</v>
      </c>
      <c r="E343" s="9" t="str">
        <f>LEFT(B343,1)</f>
        <v>К</v>
      </c>
      <c r="F343" s="9" t="str">
        <f>LEFT(C343,1)</f>
        <v>Е</v>
      </c>
      <c r="G343" s="9" t="str">
        <f>LEFT(D343,1)</f>
        <v>Р</v>
      </c>
      <c r="H343" s="8">
        <v>766010</v>
      </c>
      <c r="I343" s="10">
        <v>5</v>
      </c>
      <c r="J343" s="8" t="s">
        <v>10</v>
      </c>
      <c r="K343" s="18">
        <v>0</v>
      </c>
      <c r="L343" s="12">
        <v>8</v>
      </c>
      <c r="M343" s="1">
        <f>K343/L343</f>
        <v>0</v>
      </c>
      <c r="N343" s="12" t="str">
        <f>IF(K343&gt;75%*L343,"Победитель",IF(K343&gt;50%*L343,"Призёр","Участник"))</f>
        <v>Участник</v>
      </c>
    </row>
    <row r="344" spans="1:14" x14ac:dyDescent="0.35">
      <c r="A344" s="8">
        <v>337</v>
      </c>
      <c r="B344" s="8" t="s">
        <v>861</v>
      </c>
      <c r="C344" s="8" t="s">
        <v>565</v>
      </c>
      <c r="D344" s="8" t="s">
        <v>493</v>
      </c>
      <c r="E344" s="9" t="str">
        <f>LEFT(B344,1)</f>
        <v>Л</v>
      </c>
      <c r="F344" s="9" t="str">
        <f>LEFT(C344,1)</f>
        <v>В</v>
      </c>
      <c r="G344" s="9" t="str">
        <f>LEFT(D344,1)</f>
        <v>И</v>
      </c>
      <c r="H344" s="8">
        <v>766010</v>
      </c>
      <c r="I344" s="10">
        <v>5</v>
      </c>
      <c r="J344" s="8" t="s">
        <v>10</v>
      </c>
      <c r="K344" s="18">
        <v>0</v>
      </c>
      <c r="L344" s="12">
        <v>8</v>
      </c>
      <c r="M344" s="1">
        <f>K344/L344</f>
        <v>0</v>
      </c>
      <c r="N344" s="12" t="str">
        <f>IF(K344&gt;75%*L344,"Победитель",IF(K344&gt;50%*L344,"Призёр","Участник"))</f>
        <v>Участник</v>
      </c>
    </row>
    <row r="345" spans="1:14" x14ac:dyDescent="0.35">
      <c r="A345" s="8">
        <v>338</v>
      </c>
      <c r="B345" s="8" t="s">
        <v>912</v>
      </c>
      <c r="C345" s="8" t="s">
        <v>77</v>
      </c>
      <c r="D345" s="8" t="s">
        <v>45</v>
      </c>
      <c r="E345" s="9" t="str">
        <f>LEFT(B345,1)</f>
        <v>Ш</v>
      </c>
      <c r="F345" s="9" t="str">
        <f>LEFT(C345,1)</f>
        <v>Д</v>
      </c>
      <c r="G345" s="9" t="str">
        <f>LEFT(D345,1)</f>
        <v>Д</v>
      </c>
      <c r="H345" s="8">
        <v>760188</v>
      </c>
      <c r="I345" s="10">
        <v>5</v>
      </c>
      <c r="J345" s="8" t="s">
        <v>10</v>
      </c>
      <c r="K345" s="18">
        <v>0</v>
      </c>
      <c r="L345" s="12">
        <v>8</v>
      </c>
      <c r="M345" s="1">
        <f>K345/L345</f>
        <v>0</v>
      </c>
      <c r="N345" s="12" t="str">
        <f>IF(K345&gt;75%*L345,"Победитель",IF(K345&gt;50%*L345,"Призёр","Участник"))</f>
        <v>Участник</v>
      </c>
    </row>
    <row r="346" spans="1:14" x14ac:dyDescent="0.35">
      <c r="A346" s="8">
        <v>339</v>
      </c>
      <c r="B346" s="8" t="s">
        <v>922</v>
      </c>
      <c r="C346" s="8" t="s">
        <v>59</v>
      </c>
      <c r="D346" s="8" t="s">
        <v>140</v>
      </c>
      <c r="E346" s="9" t="str">
        <f>LEFT(B346,1)</f>
        <v>П</v>
      </c>
      <c r="F346" s="9" t="str">
        <f>LEFT(C346,1)</f>
        <v>К</v>
      </c>
      <c r="G346" s="9" t="str">
        <f>LEFT(D346,1)</f>
        <v>А</v>
      </c>
      <c r="H346" s="8">
        <v>760188</v>
      </c>
      <c r="I346" s="10">
        <v>5</v>
      </c>
      <c r="J346" s="8" t="s">
        <v>10</v>
      </c>
      <c r="K346" s="18">
        <v>0</v>
      </c>
      <c r="L346" s="12">
        <v>8</v>
      </c>
      <c r="M346" s="1">
        <f>K346/L346</f>
        <v>0</v>
      </c>
      <c r="N346" s="12" t="str">
        <f>IF(K346&gt;75%*L346,"Победитель",IF(K346&gt;50%*L346,"Призёр","Участник"))</f>
        <v>Участник</v>
      </c>
    </row>
    <row r="347" spans="1:14" x14ac:dyDescent="0.35">
      <c r="A347" s="8">
        <v>340</v>
      </c>
      <c r="B347" s="8" t="s">
        <v>923</v>
      </c>
      <c r="C347" s="8" t="s">
        <v>924</v>
      </c>
      <c r="D347" s="8" t="s">
        <v>307</v>
      </c>
      <c r="E347" s="9" t="str">
        <f>LEFT(B347,1)</f>
        <v>А</v>
      </c>
      <c r="F347" s="9" t="str">
        <f>LEFT(C347,1)</f>
        <v>С</v>
      </c>
      <c r="G347" s="9" t="str">
        <f>LEFT(D347,1)</f>
        <v>Р</v>
      </c>
      <c r="H347" s="8">
        <v>760188</v>
      </c>
      <c r="I347" s="10">
        <v>5</v>
      </c>
      <c r="J347" s="8" t="s">
        <v>10</v>
      </c>
      <c r="K347" s="18">
        <v>0</v>
      </c>
      <c r="L347" s="12">
        <v>8</v>
      </c>
      <c r="M347" s="1">
        <f>K347/L347</f>
        <v>0</v>
      </c>
      <c r="N347" s="12" t="str">
        <f>IF(K347&gt;75%*L347,"Победитель",IF(K347&gt;50%*L347,"Призёр","Участник"))</f>
        <v>Участник</v>
      </c>
    </row>
    <row r="348" spans="1:14" x14ac:dyDescent="0.35">
      <c r="A348" s="8">
        <v>341</v>
      </c>
      <c r="B348" s="8" t="s">
        <v>925</v>
      </c>
      <c r="C348" s="8" t="s">
        <v>51</v>
      </c>
      <c r="D348" s="8" t="s">
        <v>808</v>
      </c>
      <c r="E348" s="9" t="str">
        <f>LEFT(B348,1)</f>
        <v>Ш</v>
      </c>
      <c r="F348" s="9" t="str">
        <f>LEFT(C348,1)</f>
        <v>Е</v>
      </c>
      <c r="G348" s="9" t="str">
        <f>LEFT(D348,1)</f>
        <v>В</v>
      </c>
      <c r="H348" s="8">
        <v>760188</v>
      </c>
      <c r="I348" s="10">
        <v>5</v>
      </c>
      <c r="J348" s="8" t="s">
        <v>10</v>
      </c>
      <c r="K348" s="18">
        <v>0</v>
      </c>
      <c r="L348" s="12">
        <v>8</v>
      </c>
      <c r="M348" s="1">
        <f>K348/L348</f>
        <v>0</v>
      </c>
      <c r="N348" s="12" t="str">
        <f>IF(K348&gt;75%*L348,"Победитель",IF(K348&gt;50%*L348,"Призёр","Участник"))</f>
        <v>Участник</v>
      </c>
    </row>
    <row r="349" spans="1:14" x14ac:dyDescent="0.35">
      <c r="A349" s="8">
        <v>342</v>
      </c>
      <c r="B349" s="8" t="s">
        <v>623</v>
      </c>
      <c r="C349" s="8" t="s">
        <v>73</v>
      </c>
      <c r="D349" s="8" t="s">
        <v>926</v>
      </c>
      <c r="E349" s="9" t="str">
        <f>LEFT(B349,1)</f>
        <v>Г</v>
      </c>
      <c r="F349" s="9" t="str">
        <f>LEFT(C349,1)</f>
        <v>И</v>
      </c>
      <c r="G349" s="9" t="str">
        <f>LEFT(D349,1)</f>
        <v>И</v>
      </c>
      <c r="H349" s="8">
        <v>760188</v>
      </c>
      <c r="I349" s="10">
        <v>5</v>
      </c>
      <c r="J349" s="8" t="s">
        <v>10</v>
      </c>
      <c r="K349" s="18">
        <v>0</v>
      </c>
      <c r="L349" s="12">
        <v>8</v>
      </c>
      <c r="M349" s="1">
        <f>K349/L349</f>
        <v>0</v>
      </c>
      <c r="N349" s="12" t="str">
        <f>IF(K349&gt;75%*L349,"Победитель",IF(K349&gt;50%*L349,"Призёр","Участник"))</f>
        <v>Участник</v>
      </c>
    </row>
    <row r="350" spans="1:14" x14ac:dyDescent="0.35">
      <c r="A350" s="8">
        <v>343</v>
      </c>
      <c r="B350" s="43" t="s">
        <v>1088</v>
      </c>
      <c r="C350" s="43" t="s">
        <v>50</v>
      </c>
      <c r="D350" s="43" t="s">
        <v>1089</v>
      </c>
      <c r="E350" s="9" t="str">
        <f>LEFT(B350,1)</f>
        <v>М</v>
      </c>
      <c r="F350" s="9" t="str">
        <f>LEFT(C350,1)</f>
        <v>М</v>
      </c>
      <c r="G350" s="9" t="str">
        <f>LEFT(D350,1)</f>
        <v>В</v>
      </c>
      <c r="H350" s="43">
        <v>766105</v>
      </c>
      <c r="I350" s="41">
        <v>5</v>
      </c>
      <c r="J350" s="8" t="s">
        <v>10</v>
      </c>
      <c r="K350" s="36">
        <v>0</v>
      </c>
      <c r="L350" s="12">
        <v>8</v>
      </c>
      <c r="M350" s="1">
        <f>K350/L350</f>
        <v>0</v>
      </c>
      <c r="N350" s="12" t="str">
        <f>IF(K350&gt;75%*L350,"Победитель",IF(K350&gt;50%*L350,"Призёр","Участник"))</f>
        <v>Участник</v>
      </c>
    </row>
    <row r="351" spans="1:14" x14ac:dyDescent="0.35">
      <c r="A351" s="8">
        <v>344</v>
      </c>
      <c r="B351" s="8" t="s">
        <v>927</v>
      </c>
      <c r="C351" s="8" t="s">
        <v>50</v>
      </c>
      <c r="D351" s="8" t="s">
        <v>55</v>
      </c>
      <c r="E351" s="9" t="str">
        <f>LEFT(B351,1)</f>
        <v>Р</v>
      </c>
      <c r="F351" s="9" t="str">
        <f>LEFT(C351,1)</f>
        <v>М</v>
      </c>
      <c r="G351" s="9" t="str">
        <f>LEFT(D351,1)</f>
        <v>В</v>
      </c>
      <c r="H351" s="8">
        <v>760188</v>
      </c>
      <c r="I351" s="10">
        <v>6</v>
      </c>
      <c r="J351" s="8" t="s">
        <v>10</v>
      </c>
      <c r="K351" s="18">
        <v>6</v>
      </c>
      <c r="L351" s="12">
        <v>8</v>
      </c>
      <c r="M351" s="1">
        <f>K351/L351</f>
        <v>0.75</v>
      </c>
      <c r="N351" s="12" t="s">
        <v>1100</v>
      </c>
    </row>
    <row r="352" spans="1:14" x14ac:dyDescent="0.35">
      <c r="A352" s="8">
        <v>345</v>
      </c>
      <c r="B352" s="8" t="s">
        <v>787</v>
      </c>
      <c r="C352" s="8" t="s">
        <v>65</v>
      </c>
      <c r="D352" s="8" t="s">
        <v>49</v>
      </c>
      <c r="E352" s="9" t="str">
        <f>LEFT(B352,1)</f>
        <v>И</v>
      </c>
      <c r="F352" s="9" t="str">
        <f>LEFT(C352,1)</f>
        <v>А</v>
      </c>
      <c r="G352" s="9" t="str">
        <f>LEFT(D352,1)</f>
        <v>А</v>
      </c>
      <c r="H352" s="8">
        <v>760188</v>
      </c>
      <c r="I352" s="10">
        <v>6</v>
      </c>
      <c r="J352" s="8" t="s">
        <v>10</v>
      </c>
      <c r="K352" s="18">
        <v>6</v>
      </c>
      <c r="L352" s="12">
        <v>8</v>
      </c>
      <c r="M352" s="1">
        <f>K352/L352</f>
        <v>0.75</v>
      </c>
      <c r="N352" s="12" t="s">
        <v>1100</v>
      </c>
    </row>
    <row r="353" spans="1:14" x14ac:dyDescent="0.35">
      <c r="A353" s="8">
        <v>346</v>
      </c>
      <c r="B353" s="8" t="s">
        <v>431</v>
      </c>
      <c r="C353" s="8" t="s">
        <v>432</v>
      </c>
      <c r="D353" s="8" t="s">
        <v>433</v>
      </c>
      <c r="E353" s="9" t="str">
        <f>LEFT(B353,1)</f>
        <v>К</v>
      </c>
      <c r="F353" s="9" t="str">
        <f>LEFT(C353,1)</f>
        <v>Ф</v>
      </c>
      <c r="G353" s="9" t="str">
        <f>LEFT(D353,1)</f>
        <v>Ф</v>
      </c>
      <c r="H353" s="8">
        <v>763282</v>
      </c>
      <c r="I353" s="10">
        <v>6</v>
      </c>
      <c r="J353" s="8" t="s">
        <v>10</v>
      </c>
      <c r="K353" s="18">
        <v>5</v>
      </c>
      <c r="L353" s="12">
        <v>8</v>
      </c>
      <c r="M353" s="1">
        <f>K353/L353</f>
        <v>0.625</v>
      </c>
      <c r="N353" s="12" t="str">
        <f>IF(K353&gt;75%*L353,"Победитель",IF(K353&gt;50%*L353,"Призёр","Участник"))</f>
        <v>Призёр</v>
      </c>
    </row>
    <row r="354" spans="1:14" x14ac:dyDescent="0.35">
      <c r="A354" s="8">
        <v>347</v>
      </c>
      <c r="B354" s="8" t="s">
        <v>434</v>
      </c>
      <c r="C354" s="8" t="s">
        <v>239</v>
      </c>
      <c r="D354" s="8" t="s">
        <v>33</v>
      </c>
      <c r="E354" s="9" t="str">
        <f>LEFT(B354,1)</f>
        <v>Н</v>
      </c>
      <c r="F354" s="9" t="str">
        <f>LEFT(C354,1)</f>
        <v>П</v>
      </c>
      <c r="G354" s="9" t="str">
        <f>LEFT(D354,1)</f>
        <v>А</v>
      </c>
      <c r="H354" s="8">
        <v>763282</v>
      </c>
      <c r="I354" s="10">
        <v>6</v>
      </c>
      <c r="J354" s="8" t="s">
        <v>10</v>
      </c>
      <c r="K354" s="18">
        <v>5</v>
      </c>
      <c r="L354" s="12">
        <v>8</v>
      </c>
      <c r="M354" s="1">
        <f>K354/L354</f>
        <v>0.625</v>
      </c>
      <c r="N354" s="12" t="str">
        <f>IF(K354&gt;75%*L354,"Победитель",IF(K354&gt;50%*L354,"Призёр","Участник"))</f>
        <v>Призёр</v>
      </c>
    </row>
    <row r="355" spans="1:14" x14ac:dyDescent="0.35">
      <c r="A355" s="8">
        <v>348</v>
      </c>
      <c r="B355" s="8" t="s">
        <v>154</v>
      </c>
      <c r="C355" s="8" t="s">
        <v>83</v>
      </c>
      <c r="D355" s="8" t="s">
        <v>33</v>
      </c>
      <c r="E355" s="9" t="str">
        <f>LEFT(B355,1)</f>
        <v>Ч</v>
      </c>
      <c r="F355" s="9" t="str">
        <f>LEFT(C355,1)</f>
        <v>Ф</v>
      </c>
      <c r="G355" s="9" t="str">
        <f>LEFT(D355,1)</f>
        <v>А</v>
      </c>
      <c r="H355" s="8">
        <v>764203</v>
      </c>
      <c r="I355" s="10">
        <v>6</v>
      </c>
      <c r="J355" s="8" t="s">
        <v>10</v>
      </c>
      <c r="K355" s="11">
        <v>4</v>
      </c>
      <c r="L355" s="12">
        <v>8</v>
      </c>
      <c r="M355" s="1">
        <f>K355/L355</f>
        <v>0.5</v>
      </c>
      <c r="N355" s="12" t="s">
        <v>68</v>
      </c>
    </row>
    <row r="356" spans="1:14" x14ac:dyDescent="0.35">
      <c r="A356" s="8">
        <v>349</v>
      </c>
      <c r="B356" s="8" t="s">
        <v>155</v>
      </c>
      <c r="C356" s="8" t="s">
        <v>156</v>
      </c>
      <c r="D356" s="8" t="s">
        <v>86</v>
      </c>
      <c r="E356" s="9" t="str">
        <f>LEFT(B356,1)</f>
        <v>Л</v>
      </c>
      <c r="F356" s="9" t="str">
        <f>LEFT(C356,1)</f>
        <v>М</v>
      </c>
      <c r="G356" s="9" t="str">
        <f>LEFT(D356,1)</f>
        <v>П</v>
      </c>
      <c r="H356" s="8">
        <v>764203</v>
      </c>
      <c r="I356" s="10">
        <v>6</v>
      </c>
      <c r="J356" s="8" t="s">
        <v>10</v>
      </c>
      <c r="K356" s="11">
        <v>4</v>
      </c>
      <c r="L356" s="12">
        <v>8</v>
      </c>
      <c r="M356" s="1">
        <f>K356/L356</f>
        <v>0.5</v>
      </c>
      <c r="N356" s="12" t="s">
        <v>68</v>
      </c>
    </row>
    <row r="357" spans="1:14" x14ac:dyDescent="0.35">
      <c r="A357" s="8">
        <v>350</v>
      </c>
      <c r="B357" s="8" t="s">
        <v>443</v>
      </c>
      <c r="C357" s="8" t="s">
        <v>367</v>
      </c>
      <c r="D357" s="8" t="s">
        <v>30</v>
      </c>
      <c r="E357" s="9" t="str">
        <f>LEFT(B357,1)</f>
        <v>К</v>
      </c>
      <c r="F357" s="9" t="str">
        <f>LEFT(C357,1)</f>
        <v>А</v>
      </c>
      <c r="G357" s="9" t="str">
        <f>LEFT(D357,1)</f>
        <v>А</v>
      </c>
      <c r="H357" s="8">
        <v>760187</v>
      </c>
      <c r="I357" s="10">
        <v>6</v>
      </c>
      <c r="J357" s="8" t="s">
        <v>10</v>
      </c>
      <c r="K357" s="18">
        <v>4</v>
      </c>
      <c r="L357" s="12">
        <v>8</v>
      </c>
      <c r="M357" s="1">
        <f>K357/L357</f>
        <v>0.5</v>
      </c>
      <c r="N357" s="12" t="s">
        <v>68</v>
      </c>
    </row>
    <row r="358" spans="1:14" x14ac:dyDescent="0.35">
      <c r="A358" s="8">
        <v>351</v>
      </c>
      <c r="B358" s="8" t="s">
        <v>651</v>
      </c>
      <c r="C358" s="8" t="s">
        <v>523</v>
      </c>
      <c r="D358" s="8" t="s">
        <v>55</v>
      </c>
      <c r="E358" s="9" t="str">
        <f>LEFT(B358,1)</f>
        <v>П</v>
      </c>
      <c r="F358" s="9" t="str">
        <f>LEFT(C358,1)</f>
        <v>Е</v>
      </c>
      <c r="G358" s="9" t="str">
        <f>LEFT(D358,1)</f>
        <v>В</v>
      </c>
      <c r="H358" s="8">
        <v>760187</v>
      </c>
      <c r="I358" s="10">
        <v>6</v>
      </c>
      <c r="J358" s="8" t="s">
        <v>10</v>
      </c>
      <c r="K358" s="18">
        <v>4</v>
      </c>
      <c r="L358" s="12">
        <v>8</v>
      </c>
      <c r="M358" s="1">
        <f>K358/L358</f>
        <v>0.5</v>
      </c>
      <c r="N358" s="12" t="s">
        <v>68</v>
      </c>
    </row>
    <row r="359" spans="1:14" x14ac:dyDescent="0.35">
      <c r="A359" s="8">
        <v>352</v>
      </c>
      <c r="B359" s="8" t="s">
        <v>928</v>
      </c>
      <c r="C359" s="8" t="s">
        <v>203</v>
      </c>
      <c r="D359" s="8" t="s">
        <v>17</v>
      </c>
      <c r="E359" s="9" t="str">
        <f>LEFT(B359,1)</f>
        <v>Д</v>
      </c>
      <c r="F359" s="9" t="str">
        <f>LEFT(C359,1)</f>
        <v>А</v>
      </c>
      <c r="G359" s="9" t="str">
        <f>LEFT(D359,1)</f>
        <v>А</v>
      </c>
      <c r="H359" s="8">
        <v>760188</v>
      </c>
      <c r="I359" s="10">
        <v>6</v>
      </c>
      <c r="J359" s="8" t="s">
        <v>10</v>
      </c>
      <c r="K359" s="18">
        <v>4</v>
      </c>
      <c r="L359" s="12">
        <v>8</v>
      </c>
      <c r="M359" s="1">
        <f>K359/L359</f>
        <v>0.5</v>
      </c>
      <c r="N359" s="12" t="s">
        <v>68</v>
      </c>
    </row>
    <row r="360" spans="1:14" x14ac:dyDescent="0.35">
      <c r="A360" s="8">
        <v>353</v>
      </c>
      <c r="B360" s="8" t="s">
        <v>616</v>
      </c>
      <c r="C360" s="8" t="s">
        <v>296</v>
      </c>
      <c r="D360" s="8" t="s">
        <v>177</v>
      </c>
      <c r="E360" s="9" t="str">
        <f>LEFT(B360,1)</f>
        <v>М</v>
      </c>
      <c r="F360" s="9" t="str">
        <f>LEFT(C360,1)</f>
        <v>В</v>
      </c>
      <c r="G360" s="9" t="str">
        <f>LEFT(D360,1)</f>
        <v>И</v>
      </c>
      <c r="H360" s="8">
        <v>760188</v>
      </c>
      <c r="I360" s="10">
        <v>6</v>
      </c>
      <c r="J360" s="8" t="s">
        <v>10</v>
      </c>
      <c r="K360" s="18">
        <v>4</v>
      </c>
      <c r="L360" s="12">
        <v>8</v>
      </c>
      <c r="M360" s="1">
        <f>K360/L360</f>
        <v>0.5</v>
      </c>
      <c r="N360" s="12" t="s">
        <v>68</v>
      </c>
    </row>
    <row r="361" spans="1:14" x14ac:dyDescent="0.35">
      <c r="A361" s="8">
        <v>354</v>
      </c>
      <c r="B361" s="8" t="s">
        <v>157</v>
      </c>
      <c r="C361" s="8" t="s">
        <v>51</v>
      </c>
      <c r="D361" s="8" t="s">
        <v>140</v>
      </c>
      <c r="E361" s="9" t="str">
        <f>LEFT(B361,1)</f>
        <v>П</v>
      </c>
      <c r="F361" s="9" t="str">
        <f>LEFT(C361,1)</f>
        <v>Е</v>
      </c>
      <c r="G361" s="9" t="str">
        <f>LEFT(D361,1)</f>
        <v>А</v>
      </c>
      <c r="H361" s="8">
        <v>764203</v>
      </c>
      <c r="I361" s="10">
        <v>6</v>
      </c>
      <c r="J361" s="8" t="s">
        <v>10</v>
      </c>
      <c r="K361" s="11">
        <v>3</v>
      </c>
      <c r="L361" s="12">
        <v>8</v>
      </c>
      <c r="M361" s="1">
        <f>K361/L361</f>
        <v>0.375</v>
      </c>
      <c r="N361" s="12" t="str">
        <f>IF(K361&gt;75%*L361,"Победитель",IF(K361&gt;50%*L361,"Призёр","Участник"))</f>
        <v>Участник</v>
      </c>
    </row>
    <row r="362" spans="1:14" x14ac:dyDescent="0.35">
      <c r="A362" s="8">
        <v>355</v>
      </c>
      <c r="B362" s="8" t="s">
        <v>220</v>
      </c>
      <c r="C362" s="8" t="s">
        <v>75</v>
      </c>
      <c r="D362" s="8"/>
      <c r="E362" s="9" t="str">
        <f>LEFT(B362,1)</f>
        <v>С</v>
      </c>
      <c r="F362" s="9" t="str">
        <f>LEFT(C362,1)</f>
        <v>С</v>
      </c>
      <c r="G362" s="9" t="str">
        <f>LEFT(D362,1)</f>
        <v/>
      </c>
      <c r="H362" s="8">
        <v>761312</v>
      </c>
      <c r="I362" s="10">
        <v>6</v>
      </c>
      <c r="J362" s="8" t="s">
        <v>10</v>
      </c>
      <c r="K362" s="20">
        <v>3</v>
      </c>
      <c r="L362" s="12">
        <v>8</v>
      </c>
      <c r="M362" s="1">
        <f>K362/L362</f>
        <v>0.375</v>
      </c>
      <c r="N362" s="12" t="str">
        <f>IF(K362&gt;75%*L362,"Победитель",IF(K362&gt;50%*L362,"Призёр","Участник"))</f>
        <v>Участник</v>
      </c>
    </row>
    <row r="363" spans="1:14" x14ac:dyDescent="0.35">
      <c r="A363" s="8">
        <v>356</v>
      </c>
      <c r="B363" s="8" t="s">
        <v>313</v>
      </c>
      <c r="C363" s="8" t="s">
        <v>53</v>
      </c>
      <c r="D363" s="8" t="s">
        <v>70</v>
      </c>
      <c r="E363" s="9" t="str">
        <f>LEFT(B363,1)</f>
        <v>Л</v>
      </c>
      <c r="F363" s="9" t="str">
        <f>LEFT(C363,1)</f>
        <v>М</v>
      </c>
      <c r="G363" s="9" t="str">
        <f>LEFT(D363,1)</f>
        <v>В</v>
      </c>
      <c r="H363" s="14">
        <v>760189</v>
      </c>
      <c r="I363" s="15">
        <v>6</v>
      </c>
      <c r="J363" s="8" t="s">
        <v>10</v>
      </c>
      <c r="K363" s="18">
        <v>3</v>
      </c>
      <c r="L363" s="12">
        <v>8</v>
      </c>
      <c r="M363" s="1">
        <f>K363/L363</f>
        <v>0.375</v>
      </c>
      <c r="N363" s="12" t="str">
        <f>IF(K363&gt;75%*L363,"Победитель",IF(K363&gt;50%*L363,"Призёр","Участник"))</f>
        <v>Участник</v>
      </c>
    </row>
    <row r="364" spans="1:14" x14ac:dyDescent="0.35">
      <c r="A364" s="8">
        <v>357</v>
      </c>
      <c r="B364" s="8" t="s">
        <v>435</v>
      </c>
      <c r="C364" s="8" t="s">
        <v>18</v>
      </c>
      <c r="D364" s="8" t="s">
        <v>19</v>
      </c>
      <c r="E364" s="9" t="str">
        <f>LEFT(B364,1)</f>
        <v>П</v>
      </c>
      <c r="F364" s="9" t="str">
        <f>LEFT(C364,1)</f>
        <v>А</v>
      </c>
      <c r="G364" s="9" t="str">
        <f>LEFT(D364,1)</f>
        <v>Е</v>
      </c>
      <c r="H364" s="8">
        <v>763282</v>
      </c>
      <c r="I364" s="10">
        <v>6</v>
      </c>
      <c r="J364" s="8" t="s">
        <v>10</v>
      </c>
      <c r="K364" s="18">
        <v>3</v>
      </c>
      <c r="L364" s="12">
        <v>8</v>
      </c>
      <c r="M364" s="1">
        <f>K364/L364</f>
        <v>0.375</v>
      </c>
      <c r="N364" s="12" t="str">
        <f>IF(K364&gt;75%*L364,"Победитель",IF(K364&gt;50%*L364,"Призёр","Участник"))</f>
        <v>Участник</v>
      </c>
    </row>
    <row r="365" spans="1:14" x14ac:dyDescent="0.35">
      <c r="A365" s="8">
        <v>358</v>
      </c>
      <c r="B365" s="8" t="s">
        <v>284</v>
      </c>
      <c r="C365" s="8" t="s">
        <v>63</v>
      </c>
      <c r="D365" s="8" t="s">
        <v>16</v>
      </c>
      <c r="E365" s="9" t="str">
        <f>LEFT(B365,1)</f>
        <v>Ц</v>
      </c>
      <c r="F365" s="9" t="str">
        <f>LEFT(C365,1)</f>
        <v>А</v>
      </c>
      <c r="G365" s="9" t="str">
        <f>LEFT(D365,1)</f>
        <v>Р</v>
      </c>
      <c r="H365" s="8">
        <v>763282</v>
      </c>
      <c r="I365" s="10">
        <v>6</v>
      </c>
      <c r="J365" s="8" t="s">
        <v>10</v>
      </c>
      <c r="K365" s="18">
        <v>3</v>
      </c>
      <c r="L365" s="12">
        <v>8</v>
      </c>
      <c r="M365" s="1">
        <f>K365/L365</f>
        <v>0.375</v>
      </c>
      <c r="N365" s="12" t="str">
        <f>IF(K365&gt;75%*L365,"Победитель",IF(K365&gt;50%*L365,"Призёр","Участник"))</f>
        <v>Участник</v>
      </c>
    </row>
    <row r="366" spans="1:14" x14ac:dyDescent="0.35">
      <c r="A366" s="8">
        <v>359</v>
      </c>
      <c r="B366" s="8" t="s">
        <v>652</v>
      </c>
      <c r="C366" s="8" t="s">
        <v>50</v>
      </c>
      <c r="D366" s="8" t="s">
        <v>17</v>
      </c>
      <c r="E366" s="9" t="str">
        <f>LEFT(B366,1)</f>
        <v>Ф</v>
      </c>
      <c r="F366" s="9" t="str">
        <f>LEFT(C366,1)</f>
        <v>М</v>
      </c>
      <c r="G366" s="9" t="str">
        <f>LEFT(D366,1)</f>
        <v>А</v>
      </c>
      <c r="H366" s="8">
        <v>760187</v>
      </c>
      <c r="I366" s="10">
        <v>6</v>
      </c>
      <c r="J366" s="8" t="s">
        <v>10</v>
      </c>
      <c r="K366" s="18">
        <v>3</v>
      </c>
      <c r="L366" s="12">
        <v>8</v>
      </c>
      <c r="M366" s="1">
        <f>K366/L366</f>
        <v>0.375</v>
      </c>
      <c r="N366" s="12" t="str">
        <f>IF(K366&gt;75%*L366,"Победитель",IF(K366&gt;50%*L366,"Призёр","Участник"))</f>
        <v>Участник</v>
      </c>
    </row>
    <row r="367" spans="1:14" x14ac:dyDescent="0.35">
      <c r="A367" s="8">
        <v>360</v>
      </c>
      <c r="B367" s="8" t="s">
        <v>900</v>
      </c>
      <c r="C367" s="8" t="s">
        <v>408</v>
      </c>
      <c r="D367" s="8" t="s">
        <v>929</v>
      </c>
      <c r="E367" s="9" t="str">
        <f>LEFT(B367,1)</f>
        <v>П</v>
      </c>
      <c r="F367" s="9" t="str">
        <f>LEFT(C367,1)</f>
        <v>Е</v>
      </c>
      <c r="G367" s="9" t="str">
        <f>LEFT(D367,1)</f>
        <v>Л</v>
      </c>
      <c r="H367" s="8">
        <v>760188</v>
      </c>
      <c r="I367" s="10">
        <v>6</v>
      </c>
      <c r="J367" s="8" t="s">
        <v>10</v>
      </c>
      <c r="K367" s="18">
        <v>3</v>
      </c>
      <c r="L367" s="12">
        <v>8</v>
      </c>
      <c r="M367" s="1">
        <f>K367/L367</f>
        <v>0.375</v>
      </c>
      <c r="N367" s="12" t="str">
        <f>IF(K367&gt;75%*L367,"Победитель",IF(K367&gt;50%*L367,"Призёр","Участник"))</f>
        <v>Участник</v>
      </c>
    </row>
    <row r="368" spans="1:14" x14ac:dyDescent="0.35">
      <c r="A368" s="8">
        <v>361</v>
      </c>
      <c r="B368" s="8" t="s">
        <v>654</v>
      </c>
      <c r="C368" s="8" t="s">
        <v>18</v>
      </c>
      <c r="D368" s="8" t="s">
        <v>23</v>
      </c>
      <c r="E368" s="9" t="str">
        <f>LEFT(B368,1)</f>
        <v>П</v>
      </c>
      <c r="F368" s="9" t="str">
        <f>LEFT(C368,1)</f>
        <v>А</v>
      </c>
      <c r="G368" s="9" t="str">
        <f>LEFT(D368,1)</f>
        <v>И</v>
      </c>
      <c r="H368" s="8">
        <v>760188</v>
      </c>
      <c r="I368" s="10">
        <v>6</v>
      </c>
      <c r="J368" s="8" t="s">
        <v>10</v>
      </c>
      <c r="K368" s="18">
        <v>3</v>
      </c>
      <c r="L368" s="12">
        <v>8</v>
      </c>
      <c r="M368" s="1">
        <f>K368/L368</f>
        <v>0.375</v>
      </c>
      <c r="N368" s="12" t="str">
        <f>IF(K368&gt;75%*L368,"Победитель",IF(K368&gt;50%*L368,"Призёр","Участник"))</f>
        <v>Участник</v>
      </c>
    </row>
    <row r="369" spans="1:14" x14ac:dyDescent="0.35">
      <c r="A369" s="8">
        <v>362</v>
      </c>
      <c r="B369" s="8" t="s">
        <v>930</v>
      </c>
      <c r="C369" s="8" t="s">
        <v>278</v>
      </c>
      <c r="D369" s="8" t="s">
        <v>23</v>
      </c>
      <c r="E369" s="9" t="str">
        <f>LEFT(B369,1)</f>
        <v>В</v>
      </c>
      <c r="F369" s="9" t="str">
        <f>LEFT(C369,1)</f>
        <v>Е</v>
      </c>
      <c r="G369" s="9" t="str">
        <f>LEFT(D369,1)</f>
        <v>И</v>
      </c>
      <c r="H369" s="8">
        <v>760188</v>
      </c>
      <c r="I369" s="10">
        <v>6</v>
      </c>
      <c r="J369" s="8" t="s">
        <v>10</v>
      </c>
      <c r="K369" s="18">
        <v>3</v>
      </c>
      <c r="L369" s="12">
        <v>8</v>
      </c>
      <c r="M369" s="1">
        <f>K369/L369</f>
        <v>0.375</v>
      </c>
      <c r="N369" s="12" t="str">
        <f>IF(K369&gt;75%*L369,"Победитель",IF(K369&gt;50%*L369,"Призёр","Участник"))</f>
        <v>Участник</v>
      </c>
    </row>
    <row r="370" spans="1:14" x14ac:dyDescent="0.35">
      <c r="A370" s="8">
        <v>363</v>
      </c>
      <c r="B370" s="8" t="s">
        <v>931</v>
      </c>
      <c r="C370" s="8" t="s">
        <v>932</v>
      </c>
      <c r="D370" s="8" t="s">
        <v>933</v>
      </c>
      <c r="E370" s="9" t="str">
        <f>LEFT(B370,1)</f>
        <v>С</v>
      </c>
      <c r="F370" s="9" t="str">
        <f>LEFT(C370,1)</f>
        <v>К</v>
      </c>
      <c r="G370" s="9" t="str">
        <f>LEFT(D370,1)</f>
        <v>А</v>
      </c>
      <c r="H370" s="8">
        <v>760188</v>
      </c>
      <c r="I370" s="10">
        <v>6</v>
      </c>
      <c r="J370" s="8" t="s">
        <v>10</v>
      </c>
      <c r="K370" s="18">
        <v>3</v>
      </c>
      <c r="L370" s="12">
        <v>8</v>
      </c>
      <c r="M370" s="1">
        <f>K370/L370</f>
        <v>0.375</v>
      </c>
      <c r="N370" s="12" t="str">
        <f>IF(K370&gt;75%*L370,"Победитель",IF(K370&gt;50%*L370,"Призёр","Участник"))</f>
        <v>Участник</v>
      </c>
    </row>
    <row r="371" spans="1:14" x14ac:dyDescent="0.35">
      <c r="A371" s="8">
        <v>364</v>
      </c>
      <c r="B371" s="8" t="s">
        <v>934</v>
      </c>
      <c r="C371" s="8" t="s">
        <v>64</v>
      </c>
      <c r="D371" s="8" t="s">
        <v>17</v>
      </c>
      <c r="E371" s="9" t="str">
        <f>LEFT(B371,1)</f>
        <v>Л</v>
      </c>
      <c r="F371" s="9" t="str">
        <f>LEFT(C371,1)</f>
        <v>В</v>
      </c>
      <c r="G371" s="9" t="str">
        <f>LEFT(D371,1)</f>
        <v>А</v>
      </c>
      <c r="H371" s="8">
        <v>760188</v>
      </c>
      <c r="I371" s="10">
        <v>6</v>
      </c>
      <c r="J371" s="8" t="s">
        <v>10</v>
      </c>
      <c r="K371" s="18">
        <v>3</v>
      </c>
      <c r="L371" s="12">
        <v>8</v>
      </c>
      <c r="M371" s="1">
        <f>K371/L371</f>
        <v>0.375</v>
      </c>
      <c r="N371" s="12" t="str">
        <f>IF(K371&gt;75%*L371,"Победитель",IF(K371&gt;50%*L371,"Призёр","Участник"))</f>
        <v>Участник</v>
      </c>
    </row>
    <row r="372" spans="1:14" x14ac:dyDescent="0.35">
      <c r="A372" s="8">
        <v>365</v>
      </c>
      <c r="B372" s="8" t="s">
        <v>189</v>
      </c>
      <c r="C372" s="8" t="s">
        <v>48</v>
      </c>
      <c r="D372" s="8" t="s">
        <v>54</v>
      </c>
      <c r="E372" s="9" t="str">
        <f>LEFT(B372,1)</f>
        <v>З</v>
      </c>
      <c r="F372" s="9" t="str">
        <f>LEFT(C372,1)</f>
        <v>В</v>
      </c>
      <c r="G372" s="9" t="str">
        <f>LEFT(D372,1)</f>
        <v>А</v>
      </c>
      <c r="H372" s="8">
        <v>760188</v>
      </c>
      <c r="I372" s="10">
        <v>6</v>
      </c>
      <c r="J372" s="8" t="s">
        <v>10</v>
      </c>
      <c r="K372" s="18">
        <v>3</v>
      </c>
      <c r="L372" s="12">
        <v>8</v>
      </c>
      <c r="M372" s="1">
        <f>K372/L372</f>
        <v>0.375</v>
      </c>
      <c r="N372" s="12" t="str">
        <f>IF(K372&gt;75%*L372,"Победитель",IF(K372&gt;50%*L372,"Призёр","Участник"))</f>
        <v>Участник</v>
      </c>
    </row>
    <row r="373" spans="1:14" x14ac:dyDescent="0.35">
      <c r="A373" s="8">
        <v>366</v>
      </c>
      <c r="B373" s="8" t="s">
        <v>488</v>
      </c>
      <c r="C373" s="8" t="s">
        <v>37</v>
      </c>
      <c r="D373" s="8" t="s">
        <v>792</v>
      </c>
      <c r="E373" s="9" t="str">
        <f>LEFT(B373,1)</f>
        <v>Э</v>
      </c>
      <c r="F373" s="9" t="str">
        <f>LEFT(C373,1)</f>
        <v>Д</v>
      </c>
      <c r="G373" s="9" t="str">
        <f>LEFT(D373,1)</f>
        <v>В</v>
      </c>
      <c r="H373" s="8">
        <v>760188</v>
      </c>
      <c r="I373" s="10">
        <v>6</v>
      </c>
      <c r="J373" s="8" t="s">
        <v>10</v>
      </c>
      <c r="K373" s="18">
        <v>3</v>
      </c>
      <c r="L373" s="12">
        <v>8</v>
      </c>
      <c r="M373" s="1">
        <f>K373/L373</f>
        <v>0.375</v>
      </c>
      <c r="N373" s="12" t="str">
        <f>IF(K373&gt;75%*L373,"Победитель",IF(K373&gt;50%*L373,"Призёр","Участник"))</f>
        <v>Участник</v>
      </c>
    </row>
    <row r="374" spans="1:14" x14ac:dyDescent="0.35">
      <c r="A374" s="8">
        <v>367</v>
      </c>
      <c r="B374" s="8" t="s">
        <v>935</v>
      </c>
      <c r="C374" s="8" t="s">
        <v>34</v>
      </c>
      <c r="D374" s="8" t="s">
        <v>94</v>
      </c>
      <c r="E374" s="9" t="str">
        <f>LEFT(B374,1)</f>
        <v>З</v>
      </c>
      <c r="F374" s="9" t="str">
        <f>LEFT(C374,1)</f>
        <v>Н</v>
      </c>
      <c r="G374" s="9" t="str">
        <f>LEFT(D374,1)</f>
        <v>Е</v>
      </c>
      <c r="H374" s="8">
        <v>760188</v>
      </c>
      <c r="I374" s="10">
        <v>6</v>
      </c>
      <c r="J374" s="8" t="s">
        <v>10</v>
      </c>
      <c r="K374" s="18">
        <v>3</v>
      </c>
      <c r="L374" s="12">
        <v>8</v>
      </c>
      <c r="M374" s="1">
        <f>K374/L374</f>
        <v>0.375</v>
      </c>
      <c r="N374" s="12" t="str">
        <f>IF(K374&gt;75%*L374,"Победитель",IF(K374&gt;50%*L374,"Призёр","Участник"))</f>
        <v>Участник</v>
      </c>
    </row>
    <row r="375" spans="1:14" x14ac:dyDescent="0.35">
      <c r="A375" s="8">
        <v>368</v>
      </c>
      <c r="B375" s="8" t="s">
        <v>936</v>
      </c>
      <c r="C375" s="8" t="s">
        <v>170</v>
      </c>
      <c r="D375" s="8" t="s">
        <v>49</v>
      </c>
      <c r="E375" s="9" t="str">
        <f>LEFT(B375,1)</f>
        <v>Ч</v>
      </c>
      <c r="F375" s="9" t="str">
        <f>LEFT(C375,1)</f>
        <v>В</v>
      </c>
      <c r="G375" s="9" t="str">
        <f>LEFT(D375,1)</f>
        <v>А</v>
      </c>
      <c r="H375" s="8">
        <v>760188</v>
      </c>
      <c r="I375" s="10">
        <v>6</v>
      </c>
      <c r="J375" s="8" t="s">
        <v>10</v>
      </c>
      <c r="K375" s="18">
        <v>3</v>
      </c>
      <c r="L375" s="12">
        <v>8</v>
      </c>
      <c r="M375" s="1">
        <f>K375/L375</f>
        <v>0.375</v>
      </c>
      <c r="N375" s="12" t="str">
        <f>IF(K375&gt;75%*L375,"Победитель",IF(K375&gt;50%*L375,"Призёр","Участник"))</f>
        <v>Участник</v>
      </c>
    </row>
    <row r="376" spans="1:14" x14ac:dyDescent="0.35">
      <c r="A376" s="8">
        <v>369</v>
      </c>
      <c r="B376" s="8" t="s">
        <v>937</v>
      </c>
      <c r="C376" s="8" t="s">
        <v>59</v>
      </c>
      <c r="D376" s="8" t="s">
        <v>16</v>
      </c>
      <c r="E376" s="9" t="str">
        <f>LEFT(B376,1)</f>
        <v>М</v>
      </c>
      <c r="F376" s="9" t="str">
        <f>LEFT(C376,1)</f>
        <v>К</v>
      </c>
      <c r="G376" s="9" t="str">
        <f>LEFT(D376,1)</f>
        <v>Р</v>
      </c>
      <c r="H376" s="8">
        <v>760188</v>
      </c>
      <c r="I376" s="10">
        <v>6</v>
      </c>
      <c r="J376" s="8" t="s">
        <v>10</v>
      </c>
      <c r="K376" s="18">
        <v>3</v>
      </c>
      <c r="L376" s="12">
        <v>8</v>
      </c>
      <c r="M376" s="1">
        <f>K376/L376</f>
        <v>0.375</v>
      </c>
      <c r="N376" s="12" t="str">
        <f>IF(K376&gt;75%*L376,"Победитель",IF(K376&gt;50%*L376,"Призёр","Участник"))</f>
        <v>Участник</v>
      </c>
    </row>
    <row r="377" spans="1:14" x14ac:dyDescent="0.35">
      <c r="A377" s="8">
        <v>370</v>
      </c>
      <c r="B377" s="8" t="s">
        <v>938</v>
      </c>
      <c r="C377" s="8" t="s">
        <v>472</v>
      </c>
      <c r="D377" s="8" t="s">
        <v>30</v>
      </c>
      <c r="E377" s="9" t="str">
        <f>LEFT(B377,1)</f>
        <v>У</v>
      </c>
      <c r="F377" s="9" t="str">
        <f>LEFT(C377,1)</f>
        <v>Д</v>
      </c>
      <c r="G377" s="9" t="str">
        <f>LEFT(D377,1)</f>
        <v>А</v>
      </c>
      <c r="H377" s="8">
        <v>760188</v>
      </c>
      <c r="I377" s="10">
        <v>6</v>
      </c>
      <c r="J377" s="8" t="s">
        <v>10</v>
      </c>
      <c r="K377" s="18">
        <v>3</v>
      </c>
      <c r="L377" s="12">
        <v>8</v>
      </c>
      <c r="M377" s="1">
        <f>K377/L377</f>
        <v>0.375</v>
      </c>
      <c r="N377" s="12" t="str">
        <f>IF(K377&gt;75%*L377,"Победитель",IF(K377&gt;50%*L377,"Призёр","Участник"))</f>
        <v>Участник</v>
      </c>
    </row>
    <row r="378" spans="1:14" x14ac:dyDescent="0.35">
      <c r="A378" s="8">
        <v>371</v>
      </c>
      <c r="B378" s="8" t="s">
        <v>939</v>
      </c>
      <c r="C378" s="8" t="s">
        <v>22</v>
      </c>
      <c r="D378" s="8" t="s">
        <v>411</v>
      </c>
      <c r="E378" s="9" t="str">
        <f>LEFT(B378,1)</f>
        <v>К</v>
      </c>
      <c r="F378" s="9" t="str">
        <f>LEFT(C378,1)</f>
        <v>Н</v>
      </c>
      <c r="G378" s="9" t="str">
        <f>LEFT(D378,1)</f>
        <v>М</v>
      </c>
      <c r="H378" s="8">
        <v>760188</v>
      </c>
      <c r="I378" s="10">
        <v>6</v>
      </c>
      <c r="J378" s="8" t="s">
        <v>10</v>
      </c>
      <c r="K378" s="18">
        <v>3</v>
      </c>
      <c r="L378" s="12">
        <v>8</v>
      </c>
      <c r="M378" s="1">
        <f>K378/L378</f>
        <v>0.375</v>
      </c>
      <c r="N378" s="12" t="str">
        <f>IF(K378&gt;75%*L378,"Победитель",IF(K378&gt;50%*L378,"Призёр","Участник"))</f>
        <v>Участник</v>
      </c>
    </row>
    <row r="379" spans="1:14" x14ac:dyDescent="0.35">
      <c r="A379" s="8">
        <v>372</v>
      </c>
      <c r="B379" s="8" t="s">
        <v>940</v>
      </c>
      <c r="C379" s="8" t="s">
        <v>375</v>
      </c>
      <c r="D379" s="8" t="s">
        <v>30</v>
      </c>
      <c r="E379" s="9" t="str">
        <f>LEFT(B379,1)</f>
        <v>М</v>
      </c>
      <c r="F379" s="9" t="str">
        <f>LEFT(C379,1)</f>
        <v>Е</v>
      </c>
      <c r="G379" s="9" t="str">
        <f>LEFT(D379,1)</f>
        <v>А</v>
      </c>
      <c r="H379" s="8">
        <v>760188</v>
      </c>
      <c r="I379" s="10">
        <v>6</v>
      </c>
      <c r="J379" s="8" t="s">
        <v>10</v>
      </c>
      <c r="K379" s="18">
        <v>3</v>
      </c>
      <c r="L379" s="12">
        <v>8</v>
      </c>
      <c r="M379" s="1">
        <f>K379/L379</f>
        <v>0.375</v>
      </c>
      <c r="N379" s="12" t="str">
        <f>IF(K379&gt;75%*L379,"Победитель",IF(K379&gt;50%*L379,"Призёр","Участник"))</f>
        <v>Участник</v>
      </c>
    </row>
    <row r="380" spans="1:14" x14ac:dyDescent="0.35">
      <c r="A380" s="8">
        <v>373</v>
      </c>
      <c r="B380" s="8" t="s">
        <v>941</v>
      </c>
      <c r="C380" s="8" t="s">
        <v>518</v>
      </c>
      <c r="D380" s="8" t="s">
        <v>54</v>
      </c>
      <c r="E380" s="9" t="str">
        <f>LEFT(B380,1)</f>
        <v>Б</v>
      </c>
      <c r="F380" s="9" t="str">
        <f>LEFT(C380,1)</f>
        <v>А</v>
      </c>
      <c r="G380" s="9" t="str">
        <f>LEFT(D380,1)</f>
        <v>А</v>
      </c>
      <c r="H380" s="8">
        <v>760188</v>
      </c>
      <c r="I380" s="10">
        <v>6</v>
      </c>
      <c r="J380" s="8" t="s">
        <v>10</v>
      </c>
      <c r="K380" s="18">
        <v>3</v>
      </c>
      <c r="L380" s="12">
        <v>8</v>
      </c>
      <c r="M380" s="1">
        <f>K380/L380</f>
        <v>0.375</v>
      </c>
      <c r="N380" s="12" t="str">
        <f>IF(K380&gt;75%*L380,"Победитель",IF(K380&gt;50%*L380,"Призёр","Участник"))</f>
        <v>Участник</v>
      </c>
    </row>
    <row r="381" spans="1:14" x14ac:dyDescent="0.35">
      <c r="A381" s="8">
        <v>374</v>
      </c>
      <c r="B381" s="8" t="s">
        <v>122</v>
      </c>
      <c r="C381" s="8" t="s">
        <v>123</v>
      </c>
      <c r="D381" s="8" t="s">
        <v>105</v>
      </c>
      <c r="E381" s="9" t="str">
        <f>LEFT(B381,1)</f>
        <v>Л</v>
      </c>
      <c r="F381" s="9" t="str">
        <f>LEFT(C381,1)</f>
        <v>К</v>
      </c>
      <c r="G381" s="9" t="str">
        <f>LEFT(D381,1)</f>
        <v>О</v>
      </c>
      <c r="H381" s="8">
        <v>760239</v>
      </c>
      <c r="I381" s="15">
        <v>6</v>
      </c>
      <c r="J381" s="8" t="s">
        <v>10</v>
      </c>
      <c r="K381" s="11">
        <v>2</v>
      </c>
      <c r="L381" s="12">
        <v>8</v>
      </c>
      <c r="M381" s="1">
        <f>K381/L381</f>
        <v>0.25</v>
      </c>
      <c r="N381" s="12" t="str">
        <f>IF(K381&gt;75%*L381,"Победитель",IF(K381&gt;50%*L381,"Призёр","Участник"))</f>
        <v>Участник</v>
      </c>
    </row>
    <row r="382" spans="1:14" x14ac:dyDescent="0.35">
      <c r="A382" s="8">
        <v>375</v>
      </c>
      <c r="B382" s="8" t="s">
        <v>158</v>
      </c>
      <c r="C382" s="8" t="s">
        <v>48</v>
      </c>
      <c r="D382" s="8" t="s">
        <v>35</v>
      </c>
      <c r="E382" s="9" t="str">
        <f>LEFT(B382,1)</f>
        <v>К</v>
      </c>
      <c r="F382" s="9" t="str">
        <f>LEFT(C382,1)</f>
        <v>В</v>
      </c>
      <c r="G382" s="9" t="str">
        <f>LEFT(D382,1)</f>
        <v>Д</v>
      </c>
      <c r="H382" s="8">
        <v>764203</v>
      </c>
      <c r="I382" s="10">
        <v>6</v>
      </c>
      <c r="J382" s="8" t="s">
        <v>10</v>
      </c>
      <c r="K382" s="11">
        <v>2</v>
      </c>
      <c r="L382" s="12">
        <v>8</v>
      </c>
      <c r="M382" s="1">
        <f>K382/L382</f>
        <v>0.25</v>
      </c>
      <c r="N382" s="12" t="str">
        <f>IF(K382&gt;75%*L382,"Победитель",IF(K382&gt;50%*L382,"Призёр","Участник"))</f>
        <v>Участник</v>
      </c>
    </row>
    <row r="383" spans="1:14" x14ac:dyDescent="0.35">
      <c r="A383" s="8">
        <v>376</v>
      </c>
      <c r="B383" s="8" t="s">
        <v>221</v>
      </c>
      <c r="C383" s="8" t="s">
        <v>50</v>
      </c>
      <c r="D383" s="8" t="s">
        <v>14</v>
      </c>
      <c r="E383" s="9" t="str">
        <f>LEFT(B383,1)</f>
        <v>Т</v>
      </c>
      <c r="F383" s="9" t="str">
        <f>LEFT(C383,1)</f>
        <v>М</v>
      </c>
      <c r="G383" s="9" t="str">
        <f>LEFT(D383,1)</f>
        <v>С</v>
      </c>
      <c r="H383" s="8">
        <v>761312</v>
      </c>
      <c r="I383" s="10">
        <v>6</v>
      </c>
      <c r="J383" s="8" t="s">
        <v>10</v>
      </c>
      <c r="K383" s="20">
        <v>2</v>
      </c>
      <c r="L383" s="12">
        <v>8</v>
      </c>
      <c r="M383" s="1">
        <f>K383/L383</f>
        <v>0.25</v>
      </c>
      <c r="N383" s="12" t="str">
        <f>IF(K383&gt;75%*L383,"Победитель",IF(K383&gt;50%*L383,"Призёр","Участник"))</f>
        <v>Участник</v>
      </c>
    </row>
    <row r="384" spans="1:14" x14ac:dyDescent="0.35">
      <c r="A384" s="8">
        <v>377</v>
      </c>
      <c r="B384" s="8" t="s">
        <v>222</v>
      </c>
      <c r="C384" s="8" t="s">
        <v>71</v>
      </c>
      <c r="D384" s="8" t="s">
        <v>223</v>
      </c>
      <c r="E384" s="9" t="str">
        <f>LEFT(B384,1)</f>
        <v>К</v>
      </c>
      <c r="F384" s="9" t="str">
        <f>LEFT(C384,1)</f>
        <v>Г</v>
      </c>
      <c r="G384" s="9" t="str">
        <f>LEFT(D384,1)</f>
        <v>Р</v>
      </c>
      <c r="H384" s="14">
        <v>761312</v>
      </c>
      <c r="I384" s="15">
        <v>6</v>
      </c>
      <c r="J384" s="8" t="s">
        <v>10</v>
      </c>
      <c r="K384" s="20">
        <v>2</v>
      </c>
      <c r="L384" s="12">
        <v>8</v>
      </c>
      <c r="M384" s="1">
        <f>K384/L384</f>
        <v>0.25</v>
      </c>
      <c r="N384" s="12" t="str">
        <f>IF(K384&gt;75%*L384,"Победитель",IF(K384&gt;50%*L384,"Призёр","Участник"))</f>
        <v>Участник</v>
      </c>
    </row>
    <row r="385" spans="1:14" x14ac:dyDescent="0.35">
      <c r="A385" s="8">
        <v>378</v>
      </c>
      <c r="B385" s="8" t="s">
        <v>224</v>
      </c>
      <c r="C385" s="8" t="s">
        <v>107</v>
      </c>
      <c r="D385" s="8"/>
      <c r="E385" s="9" t="str">
        <f>LEFT(B385,1)</f>
        <v>У</v>
      </c>
      <c r="F385" s="9" t="str">
        <f>LEFT(C385,1)</f>
        <v>Р</v>
      </c>
      <c r="G385" s="9" t="str">
        <f>LEFT(D385,1)</f>
        <v/>
      </c>
      <c r="H385" s="14">
        <v>761312</v>
      </c>
      <c r="I385" s="15">
        <v>6</v>
      </c>
      <c r="J385" s="8" t="s">
        <v>10</v>
      </c>
      <c r="K385" s="20">
        <v>2</v>
      </c>
      <c r="L385" s="12">
        <v>8</v>
      </c>
      <c r="M385" s="1">
        <f>K385/L385</f>
        <v>0.25</v>
      </c>
      <c r="N385" s="12" t="str">
        <f>IF(K385&gt;75%*L385,"Победитель",IF(K385&gt;50%*L385,"Призёр","Участник"))</f>
        <v>Участник</v>
      </c>
    </row>
    <row r="386" spans="1:14" x14ac:dyDescent="0.35">
      <c r="A386" s="8">
        <v>379</v>
      </c>
      <c r="B386" s="8" t="s">
        <v>255</v>
      </c>
      <c r="C386" s="8" t="s">
        <v>26</v>
      </c>
      <c r="D386" s="8" t="s">
        <v>27</v>
      </c>
      <c r="E386" s="9" t="str">
        <f>LEFT(B386,1)</f>
        <v>А</v>
      </c>
      <c r="F386" s="9" t="str">
        <f>LEFT(C386,1)</f>
        <v>А</v>
      </c>
      <c r="G386" s="9" t="str">
        <f>LEFT(D386,1)</f>
        <v>С</v>
      </c>
      <c r="H386" s="8">
        <v>763213</v>
      </c>
      <c r="I386" s="10">
        <v>6</v>
      </c>
      <c r="J386" s="8" t="s">
        <v>10</v>
      </c>
      <c r="K386" s="18">
        <v>2</v>
      </c>
      <c r="L386" s="12">
        <v>8</v>
      </c>
      <c r="M386" s="1">
        <f>K386/L386</f>
        <v>0.25</v>
      </c>
      <c r="N386" s="12" t="str">
        <f>IF(K386&gt;75%*L386,"Победитель",IF(K386&gt;50%*L386,"Призёр","Участник"))</f>
        <v>Участник</v>
      </c>
    </row>
    <row r="387" spans="1:14" x14ac:dyDescent="0.35">
      <c r="A387" s="8">
        <v>380</v>
      </c>
      <c r="B387" s="8" t="s">
        <v>314</v>
      </c>
      <c r="C387" s="8" t="s">
        <v>315</v>
      </c>
      <c r="D387" s="8" t="s">
        <v>316</v>
      </c>
      <c r="E387" s="9" t="str">
        <f>LEFT(B387,1)</f>
        <v>К</v>
      </c>
      <c r="F387" s="9" t="str">
        <f>LEFT(C387,1)</f>
        <v>С</v>
      </c>
      <c r="G387" s="9" t="str">
        <f>LEFT(D387,1)</f>
        <v>З</v>
      </c>
      <c r="H387" s="8">
        <v>760189</v>
      </c>
      <c r="I387" s="10">
        <v>6</v>
      </c>
      <c r="J387" s="8" t="s">
        <v>10</v>
      </c>
      <c r="K387" s="18">
        <v>2</v>
      </c>
      <c r="L387" s="12">
        <v>8</v>
      </c>
      <c r="M387" s="1">
        <f>K387/L387</f>
        <v>0.25</v>
      </c>
      <c r="N387" s="12" t="str">
        <f>IF(K387&gt;75%*L387,"Победитель",IF(K387&gt;50%*L387,"Призёр","Участник"))</f>
        <v>Участник</v>
      </c>
    </row>
    <row r="388" spans="1:14" x14ac:dyDescent="0.35">
      <c r="A388" s="8">
        <v>381</v>
      </c>
      <c r="B388" s="8" t="s">
        <v>436</v>
      </c>
      <c r="C388" s="8" t="s">
        <v>41</v>
      </c>
      <c r="D388" s="8" t="s">
        <v>437</v>
      </c>
      <c r="E388" s="9" t="str">
        <f>LEFT(B388,1)</f>
        <v>Б</v>
      </c>
      <c r="F388" s="9" t="str">
        <f>LEFT(C388,1)</f>
        <v>С</v>
      </c>
      <c r="G388" s="9" t="str">
        <f>LEFT(D388,1)</f>
        <v>Б</v>
      </c>
      <c r="H388" s="8">
        <v>763282</v>
      </c>
      <c r="I388" s="10">
        <v>6</v>
      </c>
      <c r="J388" s="8" t="s">
        <v>10</v>
      </c>
      <c r="K388" s="18">
        <v>2</v>
      </c>
      <c r="L388" s="12">
        <v>8</v>
      </c>
      <c r="M388" s="1">
        <f>K388/L388</f>
        <v>0.25</v>
      </c>
      <c r="N388" s="12" t="str">
        <f>IF(K388&gt;75%*L388,"Победитель",IF(K388&gt;50%*L388,"Призёр","Участник"))</f>
        <v>Участник</v>
      </c>
    </row>
    <row r="389" spans="1:14" x14ac:dyDescent="0.35">
      <c r="A389" s="8">
        <v>382</v>
      </c>
      <c r="B389" s="8" t="s">
        <v>438</v>
      </c>
      <c r="C389" s="8" t="s">
        <v>39</v>
      </c>
      <c r="D389" s="8" t="s">
        <v>23</v>
      </c>
      <c r="E389" s="9" t="str">
        <f>LEFT(B389,1)</f>
        <v>Е</v>
      </c>
      <c r="F389" s="9" t="str">
        <f>LEFT(C389,1)</f>
        <v>Е</v>
      </c>
      <c r="G389" s="9" t="str">
        <f>LEFT(D389,1)</f>
        <v>И</v>
      </c>
      <c r="H389" s="8">
        <v>763282</v>
      </c>
      <c r="I389" s="10">
        <v>6</v>
      </c>
      <c r="J389" s="8" t="s">
        <v>10</v>
      </c>
      <c r="K389" s="18">
        <v>2</v>
      </c>
      <c r="L389" s="12">
        <v>8</v>
      </c>
      <c r="M389" s="1">
        <f>K389/L389</f>
        <v>0.25</v>
      </c>
      <c r="N389" s="12" t="str">
        <f>IF(K389&gt;75%*L389,"Победитель",IF(K389&gt;50%*L389,"Призёр","Участник"))</f>
        <v>Участник</v>
      </c>
    </row>
    <row r="390" spans="1:14" x14ac:dyDescent="0.35">
      <c r="A390" s="8">
        <v>383</v>
      </c>
      <c r="B390" s="8" t="s">
        <v>554</v>
      </c>
      <c r="C390" s="8" t="s">
        <v>555</v>
      </c>
      <c r="D390" s="8" t="s">
        <v>556</v>
      </c>
      <c r="E390" s="9" t="str">
        <f>LEFT(B390,1)</f>
        <v>В</v>
      </c>
      <c r="F390" s="9" t="str">
        <f>LEFT(C390,1)</f>
        <v>Э</v>
      </c>
      <c r="G390" s="9" t="str">
        <f>LEFT(D390,1)</f>
        <v>Э</v>
      </c>
      <c r="H390" s="8">
        <v>760244</v>
      </c>
      <c r="I390" s="10">
        <v>6</v>
      </c>
      <c r="J390" s="8" t="s">
        <v>10</v>
      </c>
      <c r="K390" s="18">
        <v>2</v>
      </c>
      <c r="L390" s="12">
        <v>8</v>
      </c>
      <c r="M390" s="1">
        <f>K390/L390</f>
        <v>0.25</v>
      </c>
      <c r="N390" s="12" t="str">
        <f>IF(K390&gt;75%*L390,"Победитель",IF(K390&gt;50%*L390,"Призёр","Участник"))</f>
        <v>Участник</v>
      </c>
    </row>
    <row r="391" spans="1:14" x14ac:dyDescent="0.35">
      <c r="A391" s="8">
        <v>384</v>
      </c>
      <c r="B391" s="8" t="s">
        <v>557</v>
      </c>
      <c r="C391" s="8" t="s">
        <v>558</v>
      </c>
      <c r="D391" s="8" t="s">
        <v>559</v>
      </c>
      <c r="E391" s="9" t="str">
        <f>LEFT(B391,1)</f>
        <v>Ч</v>
      </c>
      <c r="F391" s="9" t="str">
        <f>LEFT(C391,1)</f>
        <v>Д</v>
      </c>
      <c r="G391" s="9" t="str">
        <f>LEFT(D391,1)</f>
        <v>Г</v>
      </c>
      <c r="H391" s="8">
        <v>760244</v>
      </c>
      <c r="I391" s="10">
        <v>6</v>
      </c>
      <c r="J391" s="8" t="s">
        <v>10</v>
      </c>
      <c r="K391" s="18">
        <v>2</v>
      </c>
      <c r="L391" s="12">
        <v>8</v>
      </c>
      <c r="M391" s="1">
        <f>K391/L391</f>
        <v>0.25</v>
      </c>
      <c r="N391" s="12" t="str">
        <f>IF(K391&gt;75%*L391,"Победитель",IF(K391&gt;50%*L391,"Призёр","Участник"))</f>
        <v>Участник</v>
      </c>
    </row>
    <row r="392" spans="1:14" x14ac:dyDescent="0.35">
      <c r="A392" s="8">
        <v>385</v>
      </c>
      <c r="B392" s="8" t="s">
        <v>560</v>
      </c>
      <c r="C392" s="8" t="s">
        <v>39</v>
      </c>
      <c r="D392" s="8" t="s">
        <v>30</v>
      </c>
      <c r="E392" s="9" t="str">
        <f>LEFT(B392,1)</f>
        <v>Л</v>
      </c>
      <c r="F392" s="9" t="str">
        <f>LEFT(C392,1)</f>
        <v>Е</v>
      </c>
      <c r="G392" s="9" t="str">
        <f>LEFT(D392,1)</f>
        <v>А</v>
      </c>
      <c r="H392" s="8">
        <v>760244</v>
      </c>
      <c r="I392" s="10">
        <v>6</v>
      </c>
      <c r="J392" s="8" t="s">
        <v>10</v>
      </c>
      <c r="K392" s="18">
        <v>2</v>
      </c>
      <c r="L392" s="12">
        <v>8</v>
      </c>
      <c r="M392" s="1">
        <f>K392/L392</f>
        <v>0.25</v>
      </c>
      <c r="N392" s="12" t="str">
        <f>IF(K392&gt;75%*L392,"Победитель",IF(K392&gt;50%*L392,"Призёр","Участник"))</f>
        <v>Участник</v>
      </c>
    </row>
    <row r="393" spans="1:14" x14ac:dyDescent="0.35">
      <c r="A393" s="8">
        <v>386</v>
      </c>
      <c r="B393" s="8" t="s">
        <v>561</v>
      </c>
      <c r="C393" s="8" t="s">
        <v>44</v>
      </c>
      <c r="D393" s="8" t="s">
        <v>33</v>
      </c>
      <c r="E393" s="9" t="str">
        <f>LEFT(B393,1)</f>
        <v>У</v>
      </c>
      <c r="F393" s="9" t="str">
        <f>LEFT(C393,1)</f>
        <v>А</v>
      </c>
      <c r="G393" s="9" t="str">
        <f>LEFT(D393,1)</f>
        <v>А</v>
      </c>
      <c r="H393" s="8">
        <v>760244</v>
      </c>
      <c r="I393" s="10">
        <v>6</v>
      </c>
      <c r="J393" s="8" t="s">
        <v>10</v>
      </c>
      <c r="K393" s="18">
        <v>2</v>
      </c>
      <c r="L393" s="12">
        <v>8</v>
      </c>
      <c r="M393" s="1">
        <f>K393/L393</f>
        <v>0.25</v>
      </c>
      <c r="N393" s="12" t="str">
        <f>IF(K393&gt;75%*L393,"Победитель",IF(K393&gt;50%*L393,"Призёр","Участник"))</f>
        <v>Участник</v>
      </c>
    </row>
    <row r="394" spans="1:14" x14ac:dyDescent="0.35">
      <c r="A394" s="8">
        <v>387</v>
      </c>
      <c r="B394" s="8" t="s">
        <v>653</v>
      </c>
      <c r="C394" s="8" t="s">
        <v>63</v>
      </c>
      <c r="D394" s="8" t="s">
        <v>254</v>
      </c>
      <c r="E394" s="9" t="str">
        <f>LEFT(B394,1)</f>
        <v>С</v>
      </c>
      <c r="F394" s="9" t="str">
        <f>LEFT(C394,1)</f>
        <v>А</v>
      </c>
      <c r="G394" s="9" t="str">
        <f>LEFT(D394,1)</f>
        <v>В</v>
      </c>
      <c r="H394" s="8">
        <v>760187</v>
      </c>
      <c r="I394" s="10">
        <v>6</v>
      </c>
      <c r="J394" s="8" t="s">
        <v>10</v>
      </c>
      <c r="K394" s="18">
        <v>2</v>
      </c>
      <c r="L394" s="12">
        <v>8</v>
      </c>
      <c r="M394" s="1">
        <f>K394/L394</f>
        <v>0.25</v>
      </c>
      <c r="N394" s="12" t="str">
        <f>IF(K394&gt;75%*L394,"Победитель",IF(K394&gt;50%*L394,"Призёр","Участник"))</f>
        <v>Участник</v>
      </c>
    </row>
    <row r="395" spans="1:14" x14ac:dyDescent="0.35">
      <c r="A395" s="8">
        <v>388</v>
      </c>
      <c r="B395" s="8" t="s">
        <v>695</v>
      </c>
      <c r="C395" s="8" t="s">
        <v>29</v>
      </c>
      <c r="D395" s="8" t="s">
        <v>43</v>
      </c>
      <c r="E395" s="9" t="str">
        <f>LEFT(B395,1)</f>
        <v>А</v>
      </c>
      <c r="F395" s="9" t="str">
        <f>LEFT(C395,1)</f>
        <v>В</v>
      </c>
      <c r="G395" s="9" t="str">
        <f>LEFT(D395,1)</f>
        <v>К</v>
      </c>
      <c r="H395" s="8">
        <v>766071</v>
      </c>
      <c r="I395" s="10">
        <v>6</v>
      </c>
      <c r="J395" s="8" t="s">
        <v>10</v>
      </c>
      <c r="K395" s="18">
        <v>2</v>
      </c>
      <c r="L395" s="12">
        <v>8</v>
      </c>
      <c r="M395" s="1">
        <f>K395/L395</f>
        <v>0.25</v>
      </c>
      <c r="N395" s="12" t="str">
        <f>IF(K395&gt;75%*L395,"Победитель",IF(K395&gt;50%*L395,"Призёр","Участник"))</f>
        <v>Участник</v>
      </c>
    </row>
    <row r="396" spans="1:14" x14ac:dyDescent="0.35">
      <c r="A396" s="8">
        <v>389</v>
      </c>
      <c r="B396" s="8" t="s">
        <v>760</v>
      </c>
      <c r="C396" s="8" t="s">
        <v>73</v>
      </c>
      <c r="D396" s="8" t="s">
        <v>30</v>
      </c>
      <c r="E396" s="9" t="str">
        <f>LEFT(B396,1)</f>
        <v>З</v>
      </c>
      <c r="F396" s="9" t="str">
        <f>LEFT(C396,1)</f>
        <v>И</v>
      </c>
      <c r="G396" s="9" t="str">
        <f>LEFT(D396,1)</f>
        <v>А</v>
      </c>
      <c r="H396" s="8">
        <v>763212</v>
      </c>
      <c r="I396" s="10">
        <v>6</v>
      </c>
      <c r="J396" s="8" t="s">
        <v>10</v>
      </c>
      <c r="K396" s="18">
        <v>2</v>
      </c>
      <c r="L396" s="12">
        <v>8</v>
      </c>
      <c r="M396" s="1">
        <f>K396/L396</f>
        <v>0.25</v>
      </c>
      <c r="N396" s="12" t="str">
        <f>IF(K396&gt;75%*L396,"Победитель",IF(K396&gt;50%*L396,"Призёр","Участник"))</f>
        <v>Участник</v>
      </c>
    </row>
    <row r="397" spans="1:14" x14ac:dyDescent="0.35">
      <c r="A397" s="8">
        <v>390</v>
      </c>
      <c r="B397" s="8" t="s">
        <v>806</v>
      </c>
      <c r="C397" s="8" t="s">
        <v>18</v>
      </c>
      <c r="D397" s="8" t="s">
        <v>14</v>
      </c>
      <c r="E397" s="9" t="str">
        <f>LEFT(B397,1)</f>
        <v>Б</v>
      </c>
      <c r="F397" s="9" t="str">
        <f>LEFT(C397,1)</f>
        <v>А</v>
      </c>
      <c r="G397" s="9" t="str">
        <f>LEFT(D397,1)</f>
        <v>С</v>
      </c>
      <c r="H397" s="8">
        <v>760184</v>
      </c>
      <c r="I397" s="10">
        <v>6</v>
      </c>
      <c r="J397" s="8" t="s">
        <v>10</v>
      </c>
      <c r="K397" s="18">
        <v>2</v>
      </c>
      <c r="L397" s="12">
        <v>8</v>
      </c>
      <c r="M397" s="1">
        <f>K397/L397</f>
        <v>0.25</v>
      </c>
      <c r="N397" s="12" t="str">
        <f>IF(K397&gt;75%*L397,"Победитель",IF(K397&gt;50%*L397,"Призёр","Участник"))</f>
        <v>Участник</v>
      </c>
    </row>
    <row r="398" spans="1:14" x14ac:dyDescent="0.35">
      <c r="A398" s="8">
        <v>391</v>
      </c>
      <c r="B398" s="8" t="s">
        <v>862</v>
      </c>
      <c r="C398" s="8" t="s">
        <v>518</v>
      </c>
      <c r="D398" s="8" t="s">
        <v>27</v>
      </c>
      <c r="E398" s="9" t="str">
        <f>LEFT(B398,1)</f>
        <v>О</v>
      </c>
      <c r="F398" s="9" t="str">
        <f>LEFT(C398,1)</f>
        <v>А</v>
      </c>
      <c r="G398" s="9" t="str">
        <f>LEFT(D398,1)</f>
        <v>С</v>
      </c>
      <c r="H398" s="8">
        <v>766010</v>
      </c>
      <c r="I398" s="10">
        <v>6</v>
      </c>
      <c r="J398" s="8" t="s">
        <v>10</v>
      </c>
      <c r="K398" s="18">
        <v>2</v>
      </c>
      <c r="L398" s="12">
        <v>8</v>
      </c>
      <c r="M398" s="1">
        <f>K398/L398</f>
        <v>0.25</v>
      </c>
      <c r="N398" s="12" t="str">
        <f>IF(K398&gt;75%*L398,"Победитель",IF(K398&gt;50%*L398,"Призёр","Участник"))</f>
        <v>Участник</v>
      </c>
    </row>
    <row r="399" spans="1:14" x14ac:dyDescent="0.35">
      <c r="A399" s="8">
        <v>392</v>
      </c>
      <c r="B399" s="8" t="s">
        <v>863</v>
      </c>
      <c r="C399" s="8" t="s">
        <v>77</v>
      </c>
      <c r="D399" s="8" t="s">
        <v>27</v>
      </c>
      <c r="E399" s="9" t="str">
        <f>LEFT(B399,1)</f>
        <v>С</v>
      </c>
      <c r="F399" s="9" t="str">
        <f>LEFT(C399,1)</f>
        <v>Д</v>
      </c>
      <c r="G399" s="9" t="str">
        <f>LEFT(D399,1)</f>
        <v>С</v>
      </c>
      <c r="H399" s="8">
        <v>766010</v>
      </c>
      <c r="I399" s="10">
        <v>6</v>
      </c>
      <c r="J399" s="8" t="s">
        <v>10</v>
      </c>
      <c r="K399" s="18">
        <v>2</v>
      </c>
      <c r="L399" s="12">
        <v>8</v>
      </c>
      <c r="M399" s="1">
        <f>K399/L399</f>
        <v>0.25</v>
      </c>
      <c r="N399" s="12" t="str">
        <f>IF(K399&gt;75%*L399,"Победитель",IF(K399&gt;50%*L399,"Призёр","Участник"))</f>
        <v>Участник</v>
      </c>
    </row>
    <row r="400" spans="1:14" x14ac:dyDescent="0.35">
      <c r="A400" s="8">
        <v>393</v>
      </c>
      <c r="B400" s="8" t="s">
        <v>674</v>
      </c>
      <c r="C400" s="8" t="s">
        <v>44</v>
      </c>
      <c r="D400" s="8" t="s">
        <v>45</v>
      </c>
      <c r="E400" s="9" t="str">
        <f>LEFT(B400,1)</f>
        <v>Ч</v>
      </c>
      <c r="F400" s="9" t="str">
        <f>LEFT(C400,1)</f>
        <v>А</v>
      </c>
      <c r="G400" s="9" t="str">
        <f>LEFT(D400,1)</f>
        <v>Д</v>
      </c>
      <c r="H400" s="8">
        <v>760188</v>
      </c>
      <c r="I400" s="10">
        <v>6</v>
      </c>
      <c r="J400" s="8" t="s">
        <v>10</v>
      </c>
      <c r="K400" s="18">
        <v>2</v>
      </c>
      <c r="L400" s="12">
        <v>8</v>
      </c>
      <c r="M400" s="1">
        <f>K400/L400</f>
        <v>0.25</v>
      </c>
      <c r="N400" s="12" t="str">
        <f>IF(K400&gt;75%*L400,"Победитель",IF(K400&gt;50%*L400,"Призёр","Участник"))</f>
        <v>Участник</v>
      </c>
    </row>
    <row r="401" spans="1:14" x14ac:dyDescent="0.35">
      <c r="A401" s="8">
        <v>394</v>
      </c>
      <c r="B401" s="8" t="s">
        <v>942</v>
      </c>
      <c r="C401" s="8" t="s">
        <v>745</v>
      </c>
      <c r="D401" s="8" t="s">
        <v>70</v>
      </c>
      <c r="E401" s="9" t="str">
        <f>LEFT(B401,1)</f>
        <v>Р</v>
      </c>
      <c r="F401" s="9" t="str">
        <f>LEFT(C401,1)</f>
        <v>З</v>
      </c>
      <c r="G401" s="9" t="str">
        <f>LEFT(D401,1)</f>
        <v>В</v>
      </c>
      <c r="H401" s="8">
        <v>760188</v>
      </c>
      <c r="I401" s="10">
        <v>6</v>
      </c>
      <c r="J401" s="8" t="s">
        <v>10</v>
      </c>
      <c r="K401" s="18">
        <v>2</v>
      </c>
      <c r="L401" s="12">
        <v>8</v>
      </c>
      <c r="M401" s="1">
        <f>K401/L401</f>
        <v>0.25</v>
      </c>
      <c r="N401" s="12" t="str">
        <f>IF(K401&gt;75%*L401,"Победитель",IF(K401&gt;50%*L401,"Призёр","Участник"))</f>
        <v>Участник</v>
      </c>
    </row>
    <row r="402" spans="1:14" x14ac:dyDescent="0.35">
      <c r="A402" s="8">
        <v>395</v>
      </c>
      <c r="B402" s="8" t="s">
        <v>943</v>
      </c>
      <c r="C402" s="8" t="s">
        <v>13</v>
      </c>
      <c r="D402" s="8" t="s">
        <v>459</v>
      </c>
      <c r="E402" s="9" t="str">
        <f>LEFT(B402,1)</f>
        <v>П</v>
      </c>
      <c r="F402" s="9" t="str">
        <f>LEFT(C402,1)</f>
        <v>А</v>
      </c>
      <c r="G402" s="9" t="str">
        <f>LEFT(D402,1)</f>
        <v>И</v>
      </c>
      <c r="H402" s="8">
        <v>760188</v>
      </c>
      <c r="I402" s="10">
        <v>6</v>
      </c>
      <c r="J402" s="8" t="s">
        <v>10</v>
      </c>
      <c r="K402" s="18">
        <v>2</v>
      </c>
      <c r="L402" s="12">
        <v>8</v>
      </c>
      <c r="M402" s="1">
        <f>K402/L402</f>
        <v>0.25</v>
      </c>
      <c r="N402" s="12" t="str">
        <f>IF(K402&gt;75%*L402,"Победитель",IF(K402&gt;50%*L402,"Призёр","Участник"))</f>
        <v>Участник</v>
      </c>
    </row>
    <row r="403" spans="1:14" x14ac:dyDescent="0.35">
      <c r="A403" s="8">
        <v>396</v>
      </c>
      <c r="B403" s="8" t="s">
        <v>870</v>
      </c>
      <c r="C403" s="8" t="s">
        <v>44</v>
      </c>
      <c r="D403" s="8" t="s">
        <v>808</v>
      </c>
      <c r="E403" s="9" t="str">
        <f>LEFT(B403,1)</f>
        <v>А</v>
      </c>
      <c r="F403" s="9" t="str">
        <f>LEFT(C403,1)</f>
        <v>А</v>
      </c>
      <c r="G403" s="9" t="str">
        <f>LEFT(D403,1)</f>
        <v>В</v>
      </c>
      <c r="H403" s="8">
        <v>760188</v>
      </c>
      <c r="I403" s="10">
        <v>6</v>
      </c>
      <c r="J403" s="8" t="s">
        <v>10</v>
      </c>
      <c r="K403" s="18">
        <v>2</v>
      </c>
      <c r="L403" s="12">
        <v>8</v>
      </c>
      <c r="M403" s="1">
        <f>K403/L403</f>
        <v>0.25</v>
      </c>
      <c r="N403" s="12" t="str">
        <f>IF(K403&gt;75%*L403,"Победитель",IF(K403&gt;50%*L403,"Призёр","Участник"))</f>
        <v>Участник</v>
      </c>
    </row>
    <row r="404" spans="1:14" x14ac:dyDescent="0.35">
      <c r="A404" s="8">
        <v>397</v>
      </c>
      <c r="B404" s="8" t="s">
        <v>190</v>
      </c>
      <c r="C404" s="8" t="s">
        <v>63</v>
      </c>
      <c r="D404" s="8" t="s">
        <v>27</v>
      </c>
      <c r="E404" s="9" t="str">
        <f>LEFT(B404,1)</f>
        <v>Б</v>
      </c>
      <c r="F404" s="9" t="str">
        <f>LEFT(C404,1)</f>
        <v>А</v>
      </c>
      <c r="G404" s="9" t="str">
        <f>LEFT(D404,1)</f>
        <v>С</v>
      </c>
      <c r="H404" s="8">
        <v>760188</v>
      </c>
      <c r="I404" s="10">
        <v>6</v>
      </c>
      <c r="J404" s="8" t="s">
        <v>10</v>
      </c>
      <c r="K404" s="18">
        <v>2</v>
      </c>
      <c r="L404" s="12">
        <v>8</v>
      </c>
      <c r="M404" s="1">
        <f>K404/L404</f>
        <v>0.25</v>
      </c>
      <c r="N404" s="12" t="str">
        <f>IF(K404&gt;75%*L404,"Победитель",IF(K404&gt;50%*L404,"Призёр","Участник"))</f>
        <v>Участник</v>
      </c>
    </row>
    <row r="405" spans="1:14" x14ac:dyDescent="0.35">
      <c r="A405" s="8">
        <v>398</v>
      </c>
      <c r="B405" s="8" t="s">
        <v>944</v>
      </c>
      <c r="C405" s="8" t="s">
        <v>156</v>
      </c>
      <c r="D405" s="8" t="s">
        <v>16</v>
      </c>
      <c r="E405" s="9" t="str">
        <f>LEFT(B405,1)</f>
        <v>Ю</v>
      </c>
      <c r="F405" s="9" t="str">
        <f>LEFT(C405,1)</f>
        <v>М</v>
      </c>
      <c r="G405" s="9" t="str">
        <f>LEFT(D405,1)</f>
        <v>Р</v>
      </c>
      <c r="H405" s="8">
        <v>760188</v>
      </c>
      <c r="I405" s="10">
        <v>6</v>
      </c>
      <c r="J405" s="8" t="s">
        <v>10</v>
      </c>
      <c r="K405" s="18">
        <v>2</v>
      </c>
      <c r="L405" s="12">
        <v>8</v>
      </c>
      <c r="M405" s="1">
        <f>K405/L405</f>
        <v>0.25</v>
      </c>
      <c r="N405" s="12" t="str">
        <f>IF(K405&gt;75%*L405,"Победитель",IF(K405&gt;50%*L405,"Призёр","Участник"))</f>
        <v>Участник</v>
      </c>
    </row>
    <row r="406" spans="1:14" x14ac:dyDescent="0.35">
      <c r="A406" s="8">
        <v>399</v>
      </c>
      <c r="B406" s="8" t="s">
        <v>945</v>
      </c>
      <c r="C406" s="8" t="s">
        <v>946</v>
      </c>
      <c r="D406" s="8" t="s">
        <v>46</v>
      </c>
      <c r="E406" s="9" t="str">
        <f>LEFT(B406,1)</f>
        <v>В</v>
      </c>
      <c r="F406" s="9" t="str">
        <f>LEFT(C406,1)</f>
        <v>В</v>
      </c>
      <c r="G406" s="9" t="str">
        <f>LEFT(D406,1)</f>
        <v>М</v>
      </c>
      <c r="H406" s="8">
        <v>760188</v>
      </c>
      <c r="I406" s="10">
        <v>6</v>
      </c>
      <c r="J406" s="8" t="s">
        <v>10</v>
      </c>
      <c r="K406" s="18">
        <v>2</v>
      </c>
      <c r="L406" s="12">
        <v>8</v>
      </c>
      <c r="M406" s="1">
        <f>K406/L406</f>
        <v>0.25</v>
      </c>
      <c r="N406" s="12" t="str">
        <f>IF(K406&gt;75%*L406,"Победитель",IF(K406&gt;50%*L406,"Призёр","Участник"))</f>
        <v>Участник</v>
      </c>
    </row>
    <row r="407" spans="1:14" x14ac:dyDescent="0.35">
      <c r="A407" s="8">
        <v>400</v>
      </c>
      <c r="B407" s="8" t="s">
        <v>947</v>
      </c>
      <c r="C407" s="8" t="s">
        <v>306</v>
      </c>
      <c r="D407" s="8" t="s">
        <v>14</v>
      </c>
      <c r="E407" s="9" t="str">
        <f>LEFT(B407,1)</f>
        <v>Е</v>
      </c>
      <c r="F407" s="9" t="str">
        <f>LEFT(C407,1)</f>
        <v>П</v>
      </c>
      <c r="G407" s="9" t="str">
        <f>LEFT(D407,1)</f>
        <v>С</v>
      </c>
      <c r="H407" s="8">
        <v>760188</v>
      </c>
      <c r="I407" s="10">
        <v>6</v>
      </c>
      <c r="J407" s="8" t="s">
        <v>10</v>
      </c>
      <c r="K407" s="18">
        <v>2</v>
      </c>
      <c r="L407" s="12">
        <v>8</v>
      </c>
      <c r="M407" s="1">
        <f>K407/L407</f>
        <v>0.25</v>
      </c>
      <c r="N407" s="12" t="str">
        <f>IF(K407&gt;75%*L407,"Победитель",IF(K407&gt;50%*L407,"Призёр","Участник"))</f>
        <v>Участник</v>
      </c>
    </row>
    <row r="408" spans="1:14" x14ac:dyDescent="0.35">
      <c r="A408" s="8">
        <v>401</v>
      </c>
      <c r="B408" s="8" t="s">
        <v>545</v>
      </c>
      <c r="C408" s="8" t="s">
        <v>408</v>
      </c>
      <c r="D408" s="8" t="s">
        <v>25</v>
      </c>
      <c r="E408" s="9" t="str">
        <f>LEFT(B408,1)</f>
        <v>К</v>
      </c>
      <c r="F408" s="9" t="str">
        <f>LEFT(C408,1)</f>
        <v>Е</v>
      </c>
      <c r="G408" s="9" t="str">
        <f>LEFT(D408,1)</f>
        <v>Д</v>
      </c>
      <c r="H408" s="8">
        <v>760188</v>
      </c>
      <c r="I408" s="10">
        <v>6</v>
      </c>
      <c r="J408" s="8" t="s">
        <v>10</v>
      </c>
      <c r="K408" s="18">
        <v>2</v>
      </c>
      <c r="L408" s="12">
        <v>8</v>
      </c>
      <c r="M408" s="1">
        <f>K408/L408</f>
        <v>0.25</v>
      </c>
      <c r="N408" s="12" t="str">
        <f>IF(K408&gt;75%*L408,"Победитель",IF(K408&gt;50%*L408,"Призёр","Участник"))</f>
        <v>Участник</v>
      </c>
    </row>
    <row r="409" spans="1:14" x14ac:dyDescent="0.35">
      <c r="A409" s="8">
        <v>402</v>
      </c>
      <c r="B409" s="8" t="s">
        <v>948</v>
      </c>
      <c r="C409" s="8" t="s">
        <v>518</v>
      </c>
      <c r="D409" s="8" t="s">
        <v>949</v>
      </c>
      <c r="E409" s="9" t="str">
        <f>LEFT(B409,1)</f>
        <v>Т</v>
      </c>
      <c r="F409" s="9" t="str">
        <f>LEFT(C409,1)</f>
        <v>А</v>
      </c>
      <c r="G409" s="9" t="str">
        <f>LEFT(D409,1)</f>
        <v>С</v>
      </c>
      <c r="H409" s="8">
        <v>760188</v>
      </c>
      <c r="I409" s="10">
        <v>6</v>
      </c>
      <c r="J409" s="8" t="s">
        <v>10</v>
      </c>
      <c r="K409" s="18">
        <v>2</v>
      </c>
      <c r="L409" s="12">
        <v>8</v>
      </c>
      <c r="M409" s="1">
        <f>K409/L409</f>
        <v>0.25</v>
      </c>
      <c r="N409" s="12" t="str">
        <f>IF(K409&gt;75%*L409,"Победитель",IF(K409&gt;50%*L409,"Призёр","Участник"))</f>
        <v>Участник</v>
      </c>
    </row>
    <row r="410" spans="1:14" x14ac:dyDescent="0.35">
      <c r="A410" s="8">
        <v>403</v>
      </c>
      <c r="B410" s="8" t="s">
        <v>950</v>
      </c>
      <c r="C410" s="8" t="s">
        <v>107</v>
      </c>
      <c r="D410" s="8" t="s">
        <v>411</v>
      </c>
      <c r="E410" s="9" t="str">
        <f>LEFT(B410,1)</f>
        <v>И</v>
      </c>
      <c r="F410" s="9" t="str">
        <f>LEFT(C410,1)</f>
        <v>Р</v>
      </c>
      <c r="G410" s="9" t="str">
        <f>LEFT(D410,1)</f>
        <v>М</v>
      </c>
      <c r="H410" s="8">
        <v>760188</v>
      </c>
      <c r="I410" s="10">
        <v>6</v>
      </c>
      <c r="J410" s="8" t="s">
        <v>10</v>
      </c>
      <c r="K410" s="18">
        <v>2</v>
      </c>
      <c r="L410" s="12">
        <v>8</v>
      </c>
      <c r="M410" s="1">
        <f>K410/L410</f>
        <v>0.25</v>
      </c>
      <c r="N410" s="12" t="str">
        <f>IF(K410&gt;75%*L410,"Победитель",IF(K410&gt;50%*L410,"Призёр","Участник"))</f>
        <v>Участник</v>
      </c>
    </row>
    <row r="411" spans="1:14" x14ac:dyDescent="0.35">
      <c r="A411" s="8">
        <v>404</v>
      </c>
      <c r="B411" s="8" t="s">
        <v>951</v>
      </c>
      <c r="C411" s="8" t="s">
        <v>952</v>
      </c>
      <c r="D411" s="8" t="s">
        <v>14</v>
      </c>
      <c r="E411" s="9" t="str">
        <f>LEFT(B411,1)</f>
        <v>Ф</v>
      </c>
      <c r="F411" s="9" t="str">
        <f>LEFT(C411,1)</f>
        <v>О</v>
      </c>
      <c r="G411" s="9" t="str">
        <f>LEFT(D411,1)</f>
        <v>С</v>
      </c>
      <c r="H411" s="8">
        <v>760188</v>
      </c>
      <c r="I411" s="10">
        <v>6</v>
      </c>
      <c r="J411" s="8" t="s">
        <v>10</v>
      </c>
      <c r="K411" s="18">
        <v>2</v>
      </c>
      <c r="L411" s="12">
        <v>8</v>
      </c>
      <c r="M411" s="1">
        <f>K411/L411</f>
        <v>0.25</v>
      </c>
      <c r="N411" s="12" t="str">
        <f>IF(K411&gt;75%*L411,"Победитель",IF(K411&gt;50%*L411,"Призёр","Участник"))</f>
        <v>Участник</v>
      </c>
    </row>
    <row r="412" spans="1:14" x14ac:dyDescent="0.35">
      <c r="A412" s="8">
        <v>405</v>
      </c>
      <c r="B412" s="8" t="s">
        <v>159</v>
      </c>
      <c r="C412" s="8" t="s">
        <v>160</v>
      </c>
      <c r="D412" s="8" t="s">
        <v>43</v>
      </c>
      <c r="E412" s="9" t="str">
        <f>LEFT(B412,1)</f>
        <v>Л</v>
      </c>
      <c r="F412" s="9" t="str">
        <f>LEFT(C412,1)</f>
        <v>Д</v>
      </c>
      <c r="G412" s="9" t="str">
        <f>LEFT(D412,1)</f>
        <v>К</v>
      </c>
      <c r="H412" s="8">
        <v>764203</v>
      </c>
      <c r="I412" s="10">
        <v>6</v>
      </c>
      <c r="J412" s="8" t="s">
        <v>10</v>
      </c>
      <c r="K412" s="11">
        <v>1</v>
      </c>
      <c r="L412" s="12">
        <v>8</v>
      </c>
      <c r="M412" s="1">
        <f>K412/L412</f>
        <v>0.125</v>
      </c>
      <c r="N412" s="12" t="str">
        <f>IF(K412&gt;75%*L412,"Победитель",IF(K412&gt;50%*L412,"Призёр","Участник"))</f>
        <v>Участник</v>
      </c>
    </row>
    <row r="413" spans="1:14" x14ac:dyDescent="0.35">
      <c r="A413" s="8">
        <v>406</v>
      </c>
      <c r="B413" s="8" t="s">
        <v>161</v>
      </c>
      <c r="C413" s="8" t="s">
        <v>42</v>
      </c>
      <c r="D413" s="8" t="s">
        <v>23</v>
      </c>
      <c r="E413" s="9" t="str">
        <f>LEFT(B413,1)</f>
        <v>К</v>
      </c>
      <c r="F413" s="9" t="str">
        <f>LEFT(C413,1)</f>
        <v>А</v>
      </c>
      <c r="G413" s="9" t="str">
        <f>LEFT(D413,1)</f>
        <v>И</v>
      </c>
      <c r="H413" s="8">
        <v>764203</v>
      </c>
      <c r="I413" s="10">
        <v>6</v>
      </c>
      <c r="J413" s="8" t="s">
        <v>10</v>
      </c>
      <c r="K413" s="11">
        <v>1</v>
      </c>
      <c r="L413" s="12">
        <v>8</v>
      </c>
      <c r="M413" s="1">
        <f>K413/L413</f>
        <v>0.125</v>
      </c>
      <c r="N413" s="12" t="str">
        <f>IF(K413&gt;75%*L413,"Победитель",IF(K413&gt;50%*L413,"Призёр","Участник"))</f>
        <v>Участник</v>
      </c>
    </row>
    <row r="414" spans="1:14" x14ac:dyDescent="0.35">
      <c r="A414" s="8">
        <v>407</v>
      </c>
      <c r="B414" s="8" t="s">
        <v>162</v>
      </c>
      <c r="C414" s="8" t="s">
        <v>56</v>
      </c>
      <c r="D414" s="8" t="s">
        <v>31</v>
      </c>
      <c r="E414" s="9" t="str">
        <f>LEFT(B414,1)</f>
        <v>П</v>
      </c>
      <c r="F414" s="9" t="str">
        <f>LEFT(C414,1)</f>
        <v>Д</v>
      </c>
      <c r="G414" s="9" t="str">
        <f>LEFT(D414,1)</f>
        <v>Н</v>
      </c>
      <c r="H414" s="8">
        <v>764203</v>
      </c>
      <c r="I414" s="10">
        <v>6</v>
      </c>
      <c r="J414" s="8" t="s">
        <v>10</v>
      </c>
      <c r="K414" s="11">
        <v>1</v>
      </c>
      <c r="L414" s="12">
        <v>8</v>
      </c>
      <c r="M414" s="1">
        <f>K414/L414</f>
        <v>0.125</v>
      </c>
      <c r="N414" s="12" t="str">
        <f>IF(K414&gt;75%*L414,"Победитель",IF(K414&gt;50%*L414,"Призёр","Участник"))</f>
        <v>Участник</v>
      </c>
    </row>
    <row r="415" spans="1:14" x14ac:dyDescent="0.35">
      <c r="A415" s="8">
        <v>408</v>
      </c>
      <c r="B415" s="8" t="s">
        <v>204</v>
      </c>
      <c r="C415" s="8" t="s">
        <v>20</v>
      </c>
      <c r="D415" s="8" t="s">
        <v>38</v>
      </c>
      <c r="E415" s="9" t="str">
        <f>LEFT(B415,1)</f>
        <v>С</v>
      </c>
      <c r="F415" s="9" t="str">
        <f>LEFT(C415,1)</f>
        <v>С</v>
      </c>
      <c r="G415" s="9" t="str">
        <f>LEFT(D415,1)</f>
        <v>М</v>
      </c>
      <c r="H415" s="8">
        <v>763214</v>
      </c>
      <c r="I415" s="10">
        <v>6</v>
      </c>
      <c r="J415" s="8" t="s">
        <v>10</v>
      </c>
      <c r="K415" s="18">
        <v>1</v>
      </c>
      <c r="L415" s="12">
        <v>8</v>
      </c>
      <c r="M415" s="1">
        <f>K415/L415</f>
        <v>0.125</v>
      </c>
      <c r="N415" s="12" t="str">
        <f>IF(K415&gt;75%*L415,"Победитель",IF(K415&gt;50%*L415,"Призёр","Участник"))</f>
        <v>Участник</v>
      </c>
    </row>
    <row r="416" spans="1:14" x14ac:dyDescent="0.35">
      <c r="A416" s="8">
        <v>409</v>
      </c>
      <c r="B416" s="8" t="s">
        <v>221</v>
      </c>
      <c r="C416" s="8" t="s">
        <v>37</v>
      </c>
      <c r="D416" s="8" t="s">
        <v>14</v>
      </c>
      <c r="E416" s="9" t="str">
        <f>LEFT(B416,1)</f>
        <v>Т</v>
      </c>
      <c r="F416" s="9" t="str">
        <f>LEFT(C416,1)</f>
        <v>Д</v>
      </c>
      <c r="G416" s="9" t="str">
        <f>LEFT(D416,1)</f>
        <v>С</v>
      </c>
      <c r="H416" s="14">
        <v>761312</v>
      </c>
      <c r="I416" s="15">
        <v>6</v>
      </c>
      <c r="J416" s="8" t="s">
        <v>10</v>
      </c>
      <c r="K416" s="20">
        <v>1</v>
      </c>
      <c r="L416" s="12">
        <v>8</v>
      </c>
      <c r="M416" s="1">
        <f>K416/L416</f>
        <v>0.125</v>
      </c>
      <c r="N416" s="12" t="str">
        <f>IF(K416&gt;75%*L416,"Победитель",IF(K416&gt;50%*L416,"Призёр","Участник"))</f>
        <v>Участник</v>
      </c>
    </row>
    <row r="417" spans="1:14" x14ac:dyDescent="0.35">
      <c r="A417" s="8">
        <v>410</v>
      </c>
      <c r="B417" s="16" t="s">
        <v>225</v>
      </c>
      <c r="C417" s="16" t="s">
        <v>84</v>
      </c>
      <c r="D417" s="16" t="s">
        <v>27</v>
      </c>
      <c r="E417" s="9" t="str">
        <f>LEFT(B417,1)</f>
        <v>Б</v>
      </c>
      <c r="F417" s="9" t="str">
        <f>LEFT(C417,1)</f>
        <v>Т</v>
      </c>
      <c r="G417" s="9" t="str">
        <f>LEFT(D417,1)</f>
        <v>С</v>
      </c>
      <c r="H417" s="16">
        <v>761312</v>
      </c>
      <c r="I417" s="17">
        <v>6</v>
      </c>
      <c r="J417" s="8" t="s">
        <v>10</v>
      </c>
      <c r="K417" s="20">
        <v>1</v>
      </c>
      <c r="L417" s="12">
        <v>8</v>
      </c>
      <c r="M417" s="1">
        <f>K417/L417</f>
        <v>0.125</v>
      </c>
      <c r="N417" s="12" t="str">
        <f>IF(K417&gt;75%*L417,"Победитель",IF(K417&gt;50%*L417,"Призёр","Участник"))</f>
        <v>Участник</v>
      </c>
    </row>
    <row r="418" spans="1:14" x14ac:dyDescent="0.35">
      <c r="A418" s="8">
        <v>411</v>
      </c>
      <c r="B418" s="8" t="s">
        <v>226</v>
      </c>
      <c r="C418" s="8" t="s">
        <v>75</v>
      </c>
      <c r="D418" s="8" t="s">
        <v>54</v>
      </c>
      <c r="E418" s="9" t="str">
        <f>LEFT(B418,1)</f>
        <v>Б</v>
      </c>
      <c r="F418" s="9" t="str">
        <f>LEFT(C418,1)</f>
        <v>С</v>
      </c>
      <c r="G418" s="9" t="str">
        <f>LEFT(D418,1)</f>
        <v>А</v>
      </c>
      <c r="H418" s="8">
        <v>761312</v>
      </c>
      <c r="I418" s="10">
        <v>6</v>
      </c>
      <c r="J418" s="8" t="s">
        <v>10</v>
      </c>
      <c r="K418" s="20">
        <v>1</v>
      </c>
      <c r="L418" s="12">
        <v>8</v>
      </c>
      <c r="M418" s="1">
        <f>K418/L418</f>
        <v>0.125</v>
      </c>
      <c r="N418" s="12" t="str">
        <f>IF(K418&gt;75%*L418,"Победитель",IF(K418&gt;50%*L418,"Призёр","Участник"))</f>
        <v>Участник</v>
      </c>
    </row>
    <row r="419" spans="1:14" x14ac:dyDescent="0.35">
      <c r="A419" s="8">
        <v>412</v>
      </c>
      <c r="B419" s="8" t="s">
        <v>256</v>
      </c>
      <c r="C419" s="8" t="s">
        <v>59</v>
      </c>
      <c r="D419" s="8" t="s">
        <v>46</v>
      </c>
      <c r="E419" s="9" t="str">
        <f>LEFT(B419,1)</f>
        <v>М</v>
      </c>
      <c r="F419" s="9" t="str">
        <f>LEFT(C419,1)</f>
        <v>К</v>
      </c>
      <c r="G419" s="9" t="str">
        <f>LEFT(D419,1)</f>
        <v>М</v>
      </c>
      <c r="H419" s="8">
        <v>763213</v>
      </c>
      <c r="I419" s="10">
        <v>6</v>
      </c>
      <c r="J419" s="8" t="s">
        <v>10</v>
      </c>
      <c r="K419" s="18">
        <v>1</v>
      </c>
      <c r="L419" s="12">
        <v>8</v>
      </c>
      <c r="M419" s="1">
        <f>K419/L419</f>
        <v>0.125</v>
      </c>
      <c r="N419" s="12" t="str">
        <f>IF(K419&gt;75%*L419,"Победитель",IF(K419&gt;50%*L419,"Призёр","Участник"))</f>
        <v>Участник</v>
      </c>
    </row>
    <row r="420" spans="1:14" x14ac:dyDescent="0.35">
      <c r="A420" s="8">
        <v>413</v>
      </c>
      <c r="B420" s="8" t="s">
        <v>257</v>
      </c>
      <c r="C420" s="8" t="s">
        <v>26</v>
      </c>
      <c r="D420" s="8" t="s">
        <v>258</v>
      </c>
      <c r="E420" s="9" t="str">
        <f>LEFT(B420,1)</f>
        <v>М</v>
      </c>
      <c r="F420" s="9" t="str">
        <f>LEFT(C420,1)</f>
        <v>А</v>
      </c>
      <c r="G420" s="9" t="str">
        <f>LEFT(D420,1)</f>
        <v>К</v>
      </c>
      <c r="H420" s="8">
        <v>763213</v>
      </c>
      <c r="I420" s="10">
        <v>6</v>
      </c>
      <c r="J420" s="8" t="s">
        <v>10</v>
      </c>
      <c r="K420" s="18">
        <v>1</v>
      </c>
      <c r="L420" s="12">
        <v>8</v>
      </c>
      <c r="M420" s="1">
        <f>K420/L420</f>
        <v>0.125</v>
      </c>
      <c r="N420" s="12" t="str">
        <f>IF(K420&gt;75%*L420,"Победитель",IF(K420&gt;50%*L420,"Призёр","Участник"))</f>
        <v>Участник</v>
      </c>
    </row>
    <row r="421" spans="1:14" x14ac:dyDescent="0.35">
      <c r="A421" s="8">
        <v>414</v>
      </c>
      <c r="B421" s="8" t="s">
        <v>439</v>
      </c>
      <c r="C421" s="8" t="s">
        <v>99</v>
      </c>
      <c r="D421" s="8" t="s">
        <v>66</v>
      </c>
      <c r="E421" s="9" t="str">
        <f>LEFT(B421,1)</f>
        <v>Б</v>
      </c>
      <c r="F421" s="9" t="str">
        <f>LEFT(C421,1)</f>
        <v>О</v>
      </c>
      <c r="G421" s="9" t="str">
        <f>LEFT(D421,1)</f>
        <v>А</v>
      </c>
      <c r="H421" s="8">
        <v>763282</v>
      </c>
      <c r="I421" s="10">
        <v>6</v>
      </c>
      <c r="J421" s="8" t="s">
        <v>10</v>
      </c>
      <c r="K421" s="18">
        <v>1</v>
      </c>
      <c r="L421" s="12">
        <v>8</v>
      </c>
      <c r="M421" s="1">
        <f>K421/L421</f>
        <v>0.125</v>
      </c>
      <c r="N421" s="12" t="str">
        <f>IF(K421&gt;75%*L421,"Победитель",IF(K421&gt;50%*L421,"Призёр","Участник"))</f>
        <v>Участник</v>
      </c>
    </row>
    <row r="422" spans="1:14" x14ac:dyDescent="0.35">
      <c r="A422" s="8">
        <v>415</v>
      </c>
      <c r="B422" s="8" t="s">
        <v>440</v>
      </c>
      <c r="C422" s="8" t="s">
        <v>287</v>
      </c>
      <c r="D422" s="8" t="s">
        <v>25</v>
      </c>
      <c r="E422" s="9" t="str">
        <f>LEFT(B422,1)</f>
        <v>Ф</v>
      </c>
      <c r="F422" s="9" t="str">
        <f>LEFT(C422,1)</f>
        <v>А</v>
      </c>
      <c r="G422" s="9" t="str">
        <f>LEFT(D422,1)</f>
        <v>Д</v>
      </c>
      <c r="H422" s="8">
        <v>763282</v>
      </c>
      <c r="I422" s="10">
        <v>6</v>
      </c>
      <c r="J422" s="8" t="s">
        <v>10</v>
      </c>
      <c r="K422" s="18">
        <v>1</v>
      </c>
      <c r="L422" s="12">
        <v>8</v>
      </c>
      <c r="M422" s="1">
        <f>K422/L422</f>
        <v>0.125</v>
      </c>
      <c r="N422" s="12" t="str">
        <f>IF(K422&gt;75%*L422,"Победитель",IF(K422&gt;50%*L422,"Призёр","Участник"))</f>
        <v>Участник</v>
      </c>
    </row>
    <row r="423" spans="1:14" x14ac:dyDescent="0.35">
      <c r="A423" s="8">
        <v>416</v>
      </c>
      <c r="B423" s="8" t="s">
        <v>562</v>
      </c>
      <c r="C423" s="8" t="s">
        <v>50</v>
      </c>
      <c r="D423" s="8" t="s">
        <v>563</v>
      </c>
      <c r="E423" s="9" t="str">
        <f>LEFT(B423,1)</f>
        <v>Д</v>
      </c>
      <c r="F423" s="9" t="str">
        <f>LEFT(C423,1)</f>
        <v>М</v>
      </c>
      <c r="G423" s="9" t="str">
        <f>LEFT(D423,1)</f>
        <v>В</v>
      </c>
      <c r="H423" s="8">
        <v>760244</v>
      </c>
      <c r="I423" s="10">
        <v>6</v>
      </c>
      <c r="J423" s="8" t="s">
        <v>10</v>
      </c>
      <c r="K423" s="18">
        <v>1</v>
      </c>
      <c r="L423" s="12">
        <v>8</v>
      </c>
      <c r="M423" s="1">
        <f>K423/L423</f>
        <v>0.125</v>
      </c>
      <c r="N423" s="12" t="str">
        <f>IF(K423&gt;75%*L423,"Победитель",IF(K423&gt;50%*L423,"Призёр","Участник"))</f>
        <v>Участник</v>
      </c>
    </row>
    <row r="424" spans="1:14" x14ac:dyDescent="0.35">
      <c r="A424" s="8">
        <v>417</v>
      </c>
      <c r="B424" s="8" t="s">
        <v>564</v>
      </c>
      <c r="C424" s="8" t="s">
        <v>565</v>
      </c>
      <c r="D424" s="8" t="s">
        <v>307</v>
      </c>
      <c r="E424" s="9" t="str">
        <f>LEFT(B424,1)</f>
        <v>К</v>
      </c>
      <c r="F424" s="9" t="str">
        <f>LEFT(C424,1)</f>
        <v>В</v>
      </c>
      <c r="G424" s="9" t="str">
        <f>LEFT(D424,1)</f>
        <v>Р</v>
      </c>
      <c r="H424" s="8">
        <v>760244</v>
      </c>
      <c r="I424" s="10">
        <v>6</v>
      </c>
      <c r="J424" s="8" t="s">
        <v>10</v>
      </c>
      <c r="K424" s="18">
        <v>1</v>
      </c>
      <c r="L424" s="12">
        <v>8</v>
      </c>
      <c r="M424" s="1">
        <f>K424/L424</f>
        <v>0.125</v>
      </c>
      <c r="N424" s="12" t="str">
        <f>IF(K424&gt;75%*L424,"Победитель",IF(K424&gt;50%*L424,"Призёр","Участник"))</f>
        <v>Участник</v>
      </c>
    </row>
    <row r="425" spans="1:14" x14ac:dyDescent="0.35">
      <c r="A425" s="8">
        <v>418</v>
      </c>
      <c r="B425" s="8" t="s">
        <v>654</v>
      </c>
      <c r="C425" s="8" t="s">
        <v>73</v>
      </c>
      <c r="D425" s="8" t="s">
        <v>17</v>
      </c>
      <c r="E425" s="9" t="str">
        <f>LEFT(B425,1)</f>
        <v>П</v>
      </c>
      <c r="F425" s="9" t="str">
        <f>LEFT(C425,1)</f>
        <v>И</v>
      </c>
      <c r="G425" s="9" t="str">
        <f>LEFT(D425,1)</f>
        <v>А</v>
      </c>
      <c r="H425" s="8">
        <v>760187</v>
      </c>
      <c r="I425" s="10">
        <v>6</v>
      </c>
      <c r="J425" s="8" t="s">
        <v>10</v>
      </c>
      <c r="K425" s="18">
        <v>1</v>
      </c>
      <c r="L425" s="12">
        <v>8</v>
      </c>
      <c r="M425" s="1">
        <f>K425/L425</f>
        <v>0.125</v>
      </c>
      <c r="N425" s="12" t="str">
        <f>IF(K425&gt;75%*L425,"Победитель",IF(K425&gt;50%*L425,"Призёр","Участник"))</f>
        <v>Участник</v>
      </c>
    </row>
    <row r="426" spans="1:14" x14ac:dyDescent="0.35">
      <c r="A426" s="8">
        <v>419</v>
      </c>
      <c r="B426" s="8" t="s">
        <v>655</v>
      </c>
      <c r="C426" s="8" t="s">
        <v>18</v>
      </c>
      <c r="D426" s="8" t="s">
        <v>656</v>
      </c>
      <c r="E426" s="9" t="str">
        <f>LEFT(B426,1)</f>
        <v>Ц</v>
      </c>
      <c r="F426" s="9" t="str">
        <f>LEFT(C426,1)</f>
        <v>А</v>
      </c>
      <c r="G426" s="9" t="str">
        <f>LEFT(D426,1)</f>
        <v>И</v>
      </c>
      <c r="H426" s="8">
        <v>760187</v>
      </c>
      <c r="I426" s="10">
        <v>6</v>
      </c>
      <c r="J426" s="8" t="s">
        <v>10</v>
      </c>
      <c r="K426" s="18">
        <v>1</v>
      </c>
      <c r="L426" s="12">
        <v>8</v>
      </c>
      <c r="M426" s="1">
        <f>K426/L426</f>
        <v>0.125</v>
      </c>
      <c r="N426" s="12" t="str">
        <f>IF(K426&gt;75%*L426,"Победитель",IF(K426&gt;50%*L426,"Призёр","Участник"))</f>
        <v>Участник</v>
      </c>
    </row>
    <row r="427" spans="1:14" x14ac:dyDescent="0.35">
      <c r="A427" s="8">
        <v>420</v>
      </c>
      <c r="B427" s="8" t="s">
        <v>657</v>
      </c>
      <c r="C427" s="8" t="s">
        <v>658</v>
      </c>
      <c r="D427" s="8" t="s">
        <v>659</v>
      </c>
      <c r="E427" s="9" t="str">
        <f>LEFT(B427,1)</f>
        <v>З</v>
      </c>
      <c r="F427" s="9" t="str">
        <f>LEFT(C427,1)</f>
        <v>А</v>
      </c>
      <c r="G427" s="9" t="str">
        <f>LEFT(D427,1)</f>
        <v>В</v>
      </c>
      <c r="H427" s="8">
        <v>760187</v>
      </c>
      <c r="I427" s="10">
        <v>6</v>
      </c>
      <c r="J427" s="8" t="s">
        <v>10</v>
      </c>
      <c r="K427" s="18">
        <v>1</v>
      </c>
      <c r="L427" s="12">
        <v>8</v>
      </c>
      <c r="M427" s="1">
        <f>K427/L427</f>
        <v>0.125</v>
      </c>
      <c r="N427" s="12" t="str">
        <f>IF(K427&gt;75%*L427,"Победитель",IF(K427&gt;50%*L427,"Призёр","Участник"))</f>
        <v>Участник</v>
      </c>
    </row>
    <row r="428" spans="1:14" x14ac:dyDescent="0.35">
      <c r="A428" s="8">
        <v>421</v>
      </c>
      <c r="B428" s="8" t="s">
        <v>660</v>
      </c>
      <c r="C428" s="8" t="s">
        <v>538</v>
      </c>
      <c r="D428" s="8" t="s">
        <v>14</v>
      </c>
      <c r="E428" s="9" t="str">
        <f>LEFT(B428,1)</f>
        <v>К</v>
      </c>
      <c r="F428" s="9" t="str">
        <f>LEFT(C428,1)</f>
        <v>М</v>
      </c>
      <c r="G428" s="9" t="str">
        <f>LEFT(D428,1)</f>
        <v>С</v>
      </c>
      <c r="H428" s="8">
        <v>760187</v>
      </c>
      <c r="I428" s="10">
        <v>6</v>
      </c>
      <c r="J428" s="8" t="s">
        <v>10</v>
      </c>
      <c r="K428" s="18">
        <v>1</v>
      </c>
      <c r="L428" s="12">
        <v>8</v>
      </c>
      <c r="M428" s="1">
        <f>K428/L428</f>
        <v>0.125</v>
      </c>
      <c r="N428" s="12" t="str">
        <f>IF(K428&gt;75%*L428,"Победитель",IF(K428&gt;50%*L428,"Призёр","Участник"))</f>
        <v>Участник</v>
      </c>
    </row>
    <row r="429" spans="1:14" x14ac:dyDescent="0.35">
      <c r="A429" s="8">
        <v>422</v>
      </c>
      <c r="B429" s="8" t="s">
        <v>712</v>
      </c>
      <c r="C429" s="8" t="s">
        <v>39</v>
      </c>
      <c r="D429" s="8" t="s">
        <v>82</v>
      </c>
      <c r="E429" s="9" t="str">
        <f>LEFT(B429,1)</f>
        <v>Д</v>
      </c>
      <c r="F429" s="9" t="str">
        <f>LEFT(C429,1)</f>
        <v>Е</v>
      </c>
      <c r="G429" s="9" t="str">
        <f>LEFT(D429,1)</f>
        <v>Н</v>
      </c>
      <c r="H429" s="8">
        <v>766033</v>
      </c>
      <c r="I429" s="10">
        <v>6</v>
      </c>
      <c r="J429" s="8" t="s">
        <v>10</v>
      </c>
      <c r="K429" s="18">
        <v>1</v>
      </c>
      <c r="L429" s="12">
        <v>8</v>
      </c>
      <c r="M429" s="1">
        <f>K429/L429</f>
        <v>0.125</v>
      </c>
      <c r="N429" s="12" t="str">
        <f>IF(K429&gt;75%*L429,"Победитель",IF(K429&gt;50%*L429,"Призёр","Участник"))</f>
        <v>Участник</v>
      </c>
    </row>
    <row r="430" spans="1:14" x14ac:dyDescent="0.35">
      <c r="A430" s="8">
        <v>423</v>
      </c>
      <c r="B430" s="8" t="s">
        <v>741</v>
      </c>
      <c r="C430" s="8" t="s">
        <v>28</v>
      </c>
      <c r="D430" s="8" t="s">
        <v>742</v>
      </c>
      <c r="E430" s="9" t="str">
        <f>LEFT(B430,1)</f>
        <v>М</v>
      </c>
      <c r="F430" s="9" t="str">
        <f>LEFT(C430,1)</f>
        <v>М</v>
      </c>
      <c r="G430" s="9" t="str">
        <f>LEFT(D430,1)</f>
        <v>О</v>
      </c>
      <c r="H430" s="8">
        <v>760186</v>
      </c>
      <c r="I430" s="10">
        <v>6</v>
      </c>
      <c r="J430" s="8" t="s">
        <v>10</v>
      </c>
      <c r="K430" s="18">
        <v>1</v>
      </c>
      <c r="L430" s="12">
        <v>8</v>
      </c>
      <c r="M430" s="1">
        <f>K430/L430</f>
        <v>0.125</v>
      </c>
      <c r="N430" s="12" t="str">
        <f>IF(K430&gt;75%*L430,"Победитель",IF(K430&gt;50%*L430,"Призёр","Участник"))</f>
        <v>Участник</v>
      </c>
    </row>
    <row r="431" spans="1:14" x14ac:dyDescent="0.35">
      <c r="A431" s="8">
        <v>424</v>
      </c>
      <c r="B431" s="8" t="s">
        <v>761</v>
      </c>
      <c r="C431" s="8" t="s">
        <v>762</v>
      </c>
      <c r="D431" s="8" t="s">
        <v>763</v>
      </c>
      <c r="E431" s="9" t="str">
        <f>LEFT(B431,1)</f>
        <v>М</v>
      </c>
      <c r="F431" s="9" t="str">
        <f>LEFT(C431,1)</f>
        <v>Н</v>
      </c>
      <c r="G431" s="9" t="str">
        <f>LEFT(D431,1)</f>
        <v>А</v>
      </c>
      <c r="H431" s="8">
        <v>763212</v>
      </c>
      <c r="I431" s="10">
        <v>6</v>
      </c>
      <c r="J431" s="8" t="s">
        <v>10</v>
      </c>
      <c r="K431" s="18">
        <v>1</v>
      </c>
      <c r="L431" s="12">
        <v>8</v>
      </c>
      <c r="M431" s="1">
        <f>K431/L431</f>
        <v>0.125</v>
      </c>
      <c r="N431" s="12" t="str">
        <f>IF(K431&gt;75%*L431,"Победитель",IF(K431&gt;50%*L431,"Призёр","Участник"))</f>
        <v>Участник</v>
      </c>
    </row>
    <row r="432" spans="1:14" x14ac:dyDescent="0.35">
      <c r="A432" s="8">
        <v>425</v>
      </c>
      <c r="B432" s="8" t="s">
        <v>807</v>
      </c>
      <c r="C432" s="8" t="s">
        <v>296</v>
      </c>
      <c r="D432" s="8" t="s">
        <v>808</v>
      </c>
      <c r="E432" s="9" t="str">
        <f>LEFT(B432,1)</f>
        <v>Д</v>
      </c>
      <c r="F432" s="9" t="str">
        <f>LEFT(C432,1)</f>
        <v>В</v>
      </c>
      <c r="G432" s="9" t="str">
        <f>LEFT(D432,1)</f>
        <v>В</v>
      </c>
      <c r="H432" s="8">
        <v>760184</v>
      </c>
      <c r="I432" s="10">
        <v>6</v>
      </c>
      <c r="J432" s="8" t="s">
        <v>10</v>
      </c>
      <c r="K432" s="18">
        <v>1</v>
      </c>
      <c r="L432" s="12">
        <v>8</v>
      </c>
      <c r="M432" s="1">
        <f>K432/L432</f>
        <v>0.125</v>
      </c>
      <c r="N432" s="12" t="str">
        <f>IF(K432&gt;75%*L432,"Победитель",IF(K432&gt;50%*L432,"Призёр","Участник"))</f>
        <v>Участник</v>
      </c>
    </row>
    <row r="433" spans="1:14" x14ac:dyDescent="0.35">
      <c r="A433" s="8">
        <v>426</v>
      </c>
      <c r="B433" s="8" t="s">
        <v>545</v>
      </c>
      <c r="C433" s="8" t="s">
        <v>50</v>
      </c>
      <c r="D433" s="8" t="s">
        <v>30</v>
      </c>
      <c r="E433" s="9" t="str">
        <f>LEFT(B433,1)</f>
        <v>К</v>
      </c>
      <c r="F433" s="9" t="str">
        <f>LEFT(C433,1)</f>
        <v>М</v>
      </c>
      <c r="G433" s="9" t="str">
        <f>LEFT(D433,1)</f>
        <v>А</v>
      </c>
      <c r="H433" s="8">
        <v>760184</v>
      </c>
      <c r="I433" s="10">
        <v>6</v>
      </c>
      <c r="J433" s="8" t="s">
        <v>10</v>
      </c>
      <c r="K433" s="18">
        <v>1</v>
      </c>
      <c r="L433" s="12">
        <v>8</v>
      </c>
      <c r="M433" s="1">
        <f>K433/L433</f>
        <v>0.125</v>
      </c>
      <c r="N433" s="12" t="str">
        <f>IF(K433&gt;75%*L433,"Победитель",IF(K433&gt;50%*L433,"Призёр","Участник"))</f>
        <v>Участник</v>
      </c>
    </row>
    <row r="434" spans="1:14" x14ac:dyDescent="0.35">
      <c r="A434" s="8">
        <v>427</v>
      </c>
      <c r="B434" s="8" t="s">
        <v>809</v>
      </c>
      <c r="C434" s="8" t="s">
        <v>810</v>
      </c>
      <c r="D434" s="8" t="s">
        <v>811</v>
      </c>
      <c r="E434" s="9" t="str">
        <f>LEFT(B434,1)</f>
        <v>З</v>
      </c>
      <c r="F434" s="9" t="str">
        <f>LEFT(C434,1)</f>
        <v>О</v>
      </c>
      <c r="G434" s="9" t="str">
        <f>LEFT(D434,1)</f>
        <v>А</v>
      </c>
      <c r="H434" s="8">
        <v>760184</v>
      </c>
      <c r="I434" s="10">
        <v>6</v>
      </c>
      <c r="J434" s="8" t="s">
        <v>10</v>
      </c>
      <c r="K434" s="18">
        <v>1</v>
      </c>
      <c r="L434" s="12">
        <v>8</v>
      </c>
      <c r="M434" s="1">
        <f>K434/L434</f>
        <v>0.125</v>
      </c>
      <c r="N434" s="12" t="str">
        <f>IF(K434&gt;75%*L434,"Победитель",IF(K434&gt;50%*L434,"Призёр","Участник"))</f>
        <v>Участник</v>
      </c>
    </row>
    <row r="435" spans="1:14" x14ac:dyDescent="0.35">
      <c r="A435" s="8">
        <v>428</v>
      </c>
      <c r="B435" s="8" t="s">
        <v>812</v>
      </c>
      <c r="C435" s="8" t="s">
        <v>813</v>
      </c>
      <c r="D435" s="8" t="s">
        <v>25</v>
      </c>
      <c r="E435" s="9" t="str">
        <f>LEFT(B435,1)</f>
        <v>Б</v>
      </c>
      <c r="F435" s="9" t="str">
        <f>LEFT(C435,1)</f>
        <v>Л</v>
      </c>
      <c r="G435" s="9" t="str">
        <f>LEFT(D435,1)</f>
        <v>Д</v>
      </c>
      <c r="H435" s="8">
        <v>760184</v>
      </c>
      <c r="I435" s="10">
        <v>6</v>
      </c>
      <c r="J435" s="8" t="s">
        <v>10</v>
      </c>
      <c r="K435" s="18">
        <v>1</v>
      </c>
      <c r="L435" s="12">
        <v>8</v>
      </c>
      <c r="M435" s="1">
        <f>K435/L435</f>
        <v>0.125</v>
      </c>
      <c r="N435" s="12" t="str">
        <f>IF(K435&gt;75%*L435,"Победитель",IF(K435&gt;50%*L435,"Призёр","Участник"))</f>
        <v>Участник</v>
      </c>
    </row>
    <row r="436" spans="1:14" x14ac:dyDescent="0.35">
      <c r="A436" s="8">
        <v>429</v>
      </c>
      <c r="B436" s="8" t="s">
        <v>864</v>
      </c>
      <c r="C436" s="8" t="s">
        <v>18</v>
      </c>
      <c r="D436" s="8" t="s">
        <v>55</v>
      </c>
      <c r="E436" s="9" t="str">
        <f>LEFT(B436,1)</f>
        <v>Х</v>
      </c>
      <c r="F436" s="9" t="str">
        <f>LEFT(C436,1)</f>
        <v>А</v>
      </c>
      <c r="G436" s="9" t="str">
        <f>LEFT(D436,1)</f>
        <v>В</v>
      </c>
      <c r="H436" s="8">
        <v>766010</v>
      </c>
      <c r="I436" s="10">
        <v>6</v>
      </c>
      <c r="J436" s="8" t="s">
        <v>10</v>
      </c>
      <c r="K436" s="18">
        <v>1</v>
      </c>
      <c r="L436" s="12">
        <v>8</v>
      </c>
      <c r="M436" s="1">
        <f>K436/L436</f>
        <v>0.125</v>
      </c>
      <c r="N436" s="12" t="str">
        <f>IF(K436&gt;75%*L436,"Победитель",IF(K436&gt;50%*L436,"Призёр","Участник"))</f>
        <v>Участник</v>
      </c>
    </row>
    <row r="437" spans="1:14" x14ac:dyDescent="0.35">
      <c r="A437" s="8">
        <v>430</v>
      </c>
      <c r="B437" s="8" t="s">
        <v>953</v>
      </c>
      <c r="C437" s="8" t="s">
        <v>40</v>
      </c>
      <c r="D437" s="8" t="s">
        <v>17</v>
      </c>
      <c r="E437" s="9" t="str">
        <f>LEFT(B437,1)</f>
        <v>И</v>
      </c>
      <c r="F437" s="9" t="str">
        <f>LEFT(C437,1)</f>
        <v>В</v>
      </c>
      <c r="G437" s="9" t="str">
        <f>LEFT(D437,1)</f>
        <v>А</v>
      </c>
      <c r="H437" s="8">
        <v>760188</v>
      </c>
      <c r="I437" s="10">
        <v>6</v>
      </c>
      <c r="J437" s="8" t="s">
        <v>10</v>
      </c>
      <c r="K437" s="18">
        <v>1</v>
      </c>
      <c r="L437" s="12">
        <v>8</v>
      </c>
      <c r="M437" s="1">
        <f>K437/L437</f>
        <v>0.125</v>
      </c>
      <c r="N437" s="12" t="str">
        <f>IF(K437&gt;75%*L437,"Победитель",IF(K437&gt;50%*L437,"Призёр","Участник"))</f>
        <v>Участник</v>
      </c>
    </row>
    <row r="438" spans="1:14" x14ac:dyDescent="0.35">
      <c r="A438" s="8">
        <v>431</v>
      </c>
      <c r="B438" s="8" t="s">
        <v>954</v>
      </c>
      <c r="C438" s="8" t="s">
        <v>51</v>
      </c>
      <c r="D438" s="8" t="s">
        <v>49</v>
      </c>
      <c r="E438" s="9" t="str">
        <f>LEFT(B438,1)</f>
        <v>В</v>
      </c>
      <c r="F438" s="9" t="str">
        <f>LEFT(C438,1)</f>
        <v>Е</v>
      </c>
      <c r="G438" s="9" t="str">
        <f>LEFT(D438,1)</f>
        <v>А</v>
      </c>
      <c r="H438" s="8">
        <v>760188</v>
      </c>
      <c r="I438" s="10">
        <v>6</v>
      </c>
      <c r="J438" s="8" t="s">
        <v>10</v>
      </c>
      <c r="K438" s="18">
        <v>1</v>
      </c>
      <c r="L438" s="12">
        <v>8</v>
      </c>
      <c r="M438" s="1">
        <f>K438/L438</f>
        <v>0.125</v>
      </c>
      <c r="N438" s="12" t="str">
        <f>IF(K438&gt;75%*L438,"Победитель",IF(K438&gt;50%*L438,"Призёр","Участник"))</f>
        <v>Участник</v>
      </c>
    </row>
    <row r="439" spans="1:14" x14ac:dyDescent="0.35">
      <c r="A439" s="8">
        <v>432</v>
      </c>
      <c r="B439" s="8" t="s">
        <v>955</v>
      </c>
      <c r="C439" s="8" t="s">
        <v>57</v>
      </c>
      <c r="D439" s="8" t="s">
        <v>54</v>
      </c>
      <c r="E439" s="9" t="str">
        <f>LEFT(B439,1)</f>
        <v>П</v>
      </c>
      <c r="F439" s="9" t="str">
        <f>LEFT(C439,1)</f>
        <v>А</v>
      </c>
      <c r="G439" s="9" t="str">
        <f>LEFT(D439,1)</f>
        <v>А</v>
      </c>
      <c r="H439" s="8">
        <v>760188</v>
      </c>
      <c r="I439" s="10">
        <v>6</v>
      </c>
      <c r="J439" s="8" t="s">
        <v>10</v>
      </c>
      <c r="K439" s="18">
        <v>1</v>
      </c>
      <c r="L439" s="12">
        <v>8</v>
      </c>
      <c r="M439" s="1">
        <f>K439/L439</f>
        <v>0.125</v>
      </c>
      <c r="N439" s="12" t="str">
        <f>IF(K439&gt;75%*L439,"Победитель",IF(K439&gt;50%*L439,"Призёр","Участник"))</f>
        <v>Участник</v>
      </c>
    </row>
    <row r="440" spans="1:14" x14ac:dyDescent="0.35">
      <c r="A440" s="8">
        <v>433</v>
      </c>
      <c r="B440" s="8" t="s">
        <v>956</v>
      </c>
      <c r="C440" s="8" t="s">
        <v>20</v>
      </c>
      <c r="D440" s="8" t="s">
        <v>30</v>
      </c>
      <c r="E440" s="9" t="str">
        <f>LEFT(B440,1)</f>
        <v>З</v>
      </c>
      <c r="F440" s="9" t="str">
        <f>LEFT(C440,1)</f>
        <v>С</v>
      </c>
      <c r="G440" s="9" t="str">
        <f>LEFT(D440,1)</f>
        <v>А</v>
      </c>
      <c r="H440" s="8">
        <v>760188</v>
      </c>
      <c r="I440" s="10">
        <v>6</v>
      </c>
      <c r="J440" s="8" t="s">
        <v>10</v>
      </c>
      <c r="K440" s="18">
        <v>1</v>
      </c>
      <c r="L440" s="12">
        <v>8</v>
      </c>
      <c r="M440" s="1">
        <f>K440/L440</f>
        <v>0.125</v>
      </c>
      <c r="N440" s="12" t="str">
        <f>IF(K440&gt;75%*L440,"Победитель",IF(K440&gt;50%*L440,"Призёр","Участник"))</f>
        <v>Участник</v>
      </c>
    </row>
    <row r="441" spans="1:14" x14ac:dyDescent="0.35">
      <c r="A441" s="8">
        <v>434</v>
      </c>
      <c r="B441" s="8" t="s">
        <v>957</v>
      </c>
      <c r="C441" s="8" t="s">
        <v>15</v>
      </c>
      <c r="D441" s="8" t="s">
        <v>46</v>
      </c>
      <c r="E441" s="9" t="str">
        <f>LEFT(B441,1)</f>
        <v>К</v>
      </c>
      <c r="F441" s="9" t="str">
        <f>LEFT(C441,1)</f>
        <v>И</v>
      </c>
      <c r="G441" s="9" t="str">
        <f>LEFT(D441,1)</f>
        <v>М</v>
      </c>
      <c r="H441" s="8">
        <v>760188</v>
      </c>
      <c r="I441" s="10">
        <v>6</v>
      </c>
      <c r="J441" s="8" t="s">
        <v>10</v>
      </c>
      <c r="K441" s="18">
        <v>1</v>
      </c>
      <c r="L441" s="12">
        <v>8</v>
      </c>
      <c r="M441" s="1">
        <f>K441/L441</f>
        <v>0.125</v>
      </c>
      <c r="N441" s="12" t="str">
        <f>IF(K441&gt;75%*L441,"Победитель",IF(K441&gt;50%*L441,"Призёр","Участник"))</f>
        <v>Участник</v>
      </c>
    </row>
    <row r="442" spans="1:14" x14ac:dyDescent="0.35">
      <c r="A442" s="8">
        <v>435</v>
      </c>
      <c r="B442" s="8" t="s">
        <v>958</v>
      </c>
      <c r="C442" s="8" t="s">
        <v>959</v>
      </c>
      <c r="D442" s="8" t="s">
        <v>55</v>
      </c>
      <c r="E442" s="9" t="str">
        <f>LEFT(B442,1)</f>
        <v>Д</v>
      </c>
      <c r="F442" s="9" t="str">
        <f>LEFT(C442,1)</f>
        <v>Л</v>
      </c>
      <c r="G442" s="9" t="str">
        <f>LEFT(D442,1)</f>
        <v>В</v>
      </c>
      <c r="H442" s="8">
        <v>760188</v>
      </c>
      <c r="I442" s="10">
        <v>6</v>
      </c>
      <c r="J442" s="8" t="s">
        <v>10</v>
      </c>
      <c r="K442" s="18">
        <v>1</v>
      </c>
      <c r="L442" s="12">
        <v>8</v>
      </c>
      <c r="M442" s="1">
        <f>K442/L442</f>
        <v>0.125</v>
      </c>
      <c r="N442" s="12" t="str">
        <f>IF(K442&gt;75%*L442,"Победитель",IF(K442&gt;50%*L442,"Призёр","Участник"))</f>
        <v>Участник</v>
      </c>
    </row>
    <row r="443" spans="1:14" x14ac:dyDescent="0.35">
      <c r="A443" s="8">
        <v>436</v>
      </c>
      <c r="B443" s="8" t="s">
        <v>960</v>
      </c>
      <c r="C443" s="8" t="s">
        <v>39</v>
      </c>
      <c r="D443" s="8" t="s">
        <v>14</v>
      </c>
      <c r="E443" s="9" t="str">
        <f>LEFT(B443,1)</f>
        <v>М</v>
      </c>
      <c r="F443" s="9" t="str">
        <f>LEFT(C443,1)</f>
        <v>Е</v>
      </c>
      <c r="G443" s="9" t="str">
        <f>LEFT(D443,1)</f>
        <v>С</v>
      </c>
      <c r="H443" s="8">
        <v>760188</v>
      </c>
      <c r="I443" s="10">
        <v>6</v>
      </c>
      <c r="J443" s="8" t="s">
        <v>10</v>
      </c>
      <c r="K443" s="18">
        <v>1</v>
      </c>
      <c r="L443" s="12">
        <v>8</v>
      </c>
      <c r="M443" s="1">
        <f>K443/L443</f>
        <v>0.125</v>
      </c>
      <c r="N443" s="12" t="str">
        <f>IF(K443&gt;75%*L443,"Победитель",IF(K443&gt;50%*L443,"Призёр","Участник"))</f>
        <v>Участник</v>
      </c>
    </row>
    <row r="444" spans="1:14" x14ac:dyDescent="0.35">
      <c r="A444" s="8">
        <v>437</v>
      </c>
      <c r="B444" s="8" t="s">
        <v>961</v>
      </c>
      <c r="C444" s="8" t="s">
        <v>362</v>
      </c>
      <c r="D444" s="8" t="s">
        <v>70</v>
      </c>
      <c r="E444" s="9" t="str">
        <f>LEFT(B444,1)</f>
        <v>Ш</v>
      </c>
      <c r="F444" s="9" t="str">
        <f>LEFT(C444,1)</f>
        <v>И</v>
      </c>
      <c r="G444" s="9" t="str">
        <f>LEFT(D444,1)</f>
        <v>В</v>
      </c>
      <c r="H444" s="8">
        <v>760188</v>
      </c>
      <c r="I444" s="10">
        <v>6</v>
      </c>
      <c r="J444" s="8" t="s">
        <v>10</v>
      </c>
      <c r="K444" s="18">
        <v>1</v>
      </c>
      <c r="L444" s="12">
        <v>8</v>
      </c>
      <c r="M444" s="1">
        <f>K444/L444</f>
        <v>0.125</v>
      </c>
      <c r="N444" s="12" t="str">
        <f>IF(K444&gt;75%*L444,"Победитель",IF(K444&gt;50%*L444,"Призёр","Участник"))</f>
        <v>Участник</v>
      </c>
    </row>
    <row r="445" spans="1:14" x14ac:dyDescent="0.35">
      <c r="A445" s="8">
        <v>438</v>
      </c>
      <c r="B445" s="8" t="s">
        <v>962</v>
      </c>
      <c r="C445" s="8" t="s">
        <v>15</v>
      </c>
      <c r="D445" s="8" t="s">
        <v>35</v>
      </c>
      <c r="E445" s="9" t="str">
        <f>LEFT(B445,1)</f>
        <v>Б</v>
      </c>
      <c r="F445" s="9" t="str">
        <f>LEFT(C445,1)</f>
        <v>И</v>
      </c>
      <c r="G445" s="9" t="str">
        <f>LEFT(D445,1)</f>
        <v>Д</v>
      </c>
      <c r="H445" s="8">
        <v>760188</v>
      </c>
      <c r="I445" s="10">
        <v>6</v>
      </c>
      <c r="J445" s="8" t="s">
        <v>10</v>
      </c>
      <c r="K445" s="18">
        <v>1</v>
      </c>
      <c r="L445" s="12">
        <v>8</v>
      </c>
      <c r="M445" s="1">
        <f>K445/L445</f>
        <v>0.125</v>
      </c>
      <c r="N445" s="12" t="str">
        <f>IF(K445&gt;75%*L445,"Победитель",IF(K445&gt;50%*L445,"Призёр","Участник"))</f>
        <v>Участник</v>
      </c>
    </row>
    <row r="446" spans="1:14" x14ac:dyDescent="0.35">
      <c r="A446" s="8">
        <v>439</v>
      </c>
      <c r="B446" s="8" t="s">
        <v>870</v>
      </c>
      <c r="C446" s="8" t="s">
        <v>170</v>
      </c>
      <c r="D446" s="8" t="s">
        <v>808</v>
      </c>
      <c r="E446" s="9" t="str">
        <f>LEFT(B446,1)</f>
        <v>А</v>
      </c>
      <c r="F446" s="9" t="str">
        <f>LEFT(C446,1)</f>
        <v>В</v>
      </c>
      <c r="G446" s="9" t="str">
        <f>LEFT(D446,1)</f>
        <v>В</v>
      </c>
      <c r="H446" s="8">
        <v>760188</v>
      </c>
      <c r="I446" s="10">
        <v>6</v>
      </c>
      <c r="J446" s="8" t="s">
        <v>10</v>
      </c>
      <c r="K446" s="18">
        <v>1</v>
      </c>
      <c r="L446" s="12">
        <v>8</v>
      </c>
      <c r="M446" s="1">
        <f>K446/L446</f>
        <v>0.125</v>
      </c>
      <c r="N446" s="12" t="str">
        <f>IF(K446&gt;75%*L446,"Победитель",IF(K446&gt;50%*L446,"Призёр","Участник"))</f>
        <v>Участник</v>
      </c>
    </row>
    <row r="447" spans="1:14" x14ac:dyDescent="0.35">
      <c r="A447" s="8">
        <v>440</v>
      </c>
      <c r="B447" s="8" t="s">
        <v>963</v>
      </c>
      <c r="C447" s="8" t="s">
        <v>395</v>
      </c>
      <c r="D447" s="8" t="s">
        <v>33</v>
      </c>
      <c r="E447" s="9" t="str">
        <f>LEFT(B447,1)</f>
        <v>Г</v>
      </c>
      <c r="F447" s="9" t="str">
        <f>LEFT(C447,1)</f>
        <v>Р</v>
      </c>
      <c r="G447" s="9" t="str">
        <f>LEFT(D447,1)</f>
        <v>А</v>
      </c>
      <c r="H447" s="8">
        <v>760188</v>
      </c>
      <c r="I447" s="10">
        <v>6</v>
      </c>
      <c r="J447" s="8" t="s">
        <v>10</v>
      </c>
      <c r="K447" s="18">
        <v>1</v>
      </c>
      <c r="L447" s="12">
        <v>8</v>
      </c>
      <c r="M447" s="1">
        <f>K447/L447</f>
        <v>0.125</v>
      </c>
      <c r="N447" s="12" t="str">
        <f>IF(K447&gt;75%*L447,"Победитель",IF(K447&gt;50%*L447,"Призёр","Участник"))</f>
        <v>Участник</v>
      </c>
    </row>
    <row r="448" spans="1:14" x14ac:dyDescent="0.35">
      <c r="A448" s="8">
        <v>441</v>
      </c>
      <c r="B448" s="8" t="s">
        <v>964</v>
      </c>
      <c r="C448" s="8" t="s">
        <v>50</v>
      </c>
      <c r="D448" s="8" t="s">
        <v>30</v>
      </c>
      <c r="E448" s="9" t="str">
        <f>LEFT(B448,1)</f>
        <v>П</v>
      </c>
      <c r="F448" s="9" t="str">
        <f>LEFT(C448,1)</f>
        <v>М</v>
      </c>
      <c r="G448" s="9" t="str">
        <f>LEFT(D448,1)</f>
        <v>А</v>
      </c>
      <c r="H448" s="8">
        <v>760188</v>
      </c>
      <c r="I448" s="10">
        <v>6</v>
      </c>
      <c r="J448" s="8" t="s">
        <v>10</v>
      </c>
      <c r="K448" s="18">
        <v>1</v>
      </c>
      <c r="L448" s="12">
        <v>8</v>
      </c>
      <c r="M448" s="1">
        <f>K448/L448</f>
        <v>0.125</v>
      </c>
      <c r="N448" s="12" t="str">
        <f>IF(K448&gt;75%*L448,"Победитель",IF(K448&gt;50%*L448,"Призёр","Участник"))</f>
        <v>Участник</v>
      </c>
    </row>
    <row r="449" spans="1:14" x14ac:dyDescent="0.35">
      <c r="A449" s="8">
        <v>442</v>
      </c>
      <c r="B449" s="8" t="s">
        <v>965</v>
      </c>
      <c r="C449" s="8" t="s">
        <v>42</v>
      </c>
      <c r="D449" s="8" t="s">
        <v>966</v>
      </c>
      <c r="E449" s="9" t="str">
        <f>LEFT(B449,1)</f>
        <v>Б</v>
      </c>
      <c r="F449" s="9" t="str">
        <f>LEFT(C449,1)</f>
        <v>А</v>
      </c>
      <c r="G449" s="9" t="str">
        <f>LEFT(D449,1)</f>
        <v>А</v>
      </c>
      <c r="H449" s="8">
        <v>760188</v>
      </c>
      <c r="I449" s="10">
        <v>6</v>
      </c>
      <c r="J449" s="8" t="s">
        <v>10</v>
      </c>
      <c r="K449" s="18">
        <v>1</v>
      </c>
      <c r="L449" s="12">
        <v>8</v>
      </c>
      <c r="M449" s="1">
        <f>K449/L449</f>
        <v>0.125</v>
      </c>
      <c r="N449" s="12" t="str">
        <f>IF(K449&gt;75%*L449,"Победитель",IF(K449&gt;50%*L449,"Призёр","Участник"))</f>
        <v>Участник</v>
      </c>
    </row>
    <row r="450" spans="1:14" x14ac:dyDescent="0.35">
      <c r="A450" s="8">
        <v>443</v>
      </c>
      <c r="B450" s="8" t="s">
        <v>95</v>
      </c>
      <c r="C450" s="8" t="s">
        <v>667</v>
      </c>
      <c r="D450" s="8" t="s">
        <v>108</v>
      </c>
      <c r="E450" s="9" t="str">
        <f>LEFT(B450,1)</f>
        <v>С</v>
      </c>
      <c r="F450" s="9" t="str">
        <f>LEFT(C450,1)</f>
        <v>Г</v>
      </c>
      <c r="G450" s="9" t="str">
        <f>LEFT(D450,1)</f>
        <v>В</v>
      </c>
      <c r="H450" s="8">
        <v>760245</v>
      </c>
      <c r="I450" s="10">
        <v>6</v>
      </c>
      <c r="J450" s="8" t="s">
        <v>10</v>
      </c>
      <c r="K450" s="18">
        <v>1</v>
      </c>
      <c r="L450" s="12">
        <v>8</v>
      </c>
      <c r="M450" s="1">
        <f>K450/L450</f>
        <v>0.125</v>
      </c>
      <c r="N450" s="12" t="str">
        <f>IF(K450&gt;75%*L450,"Победитель",IF(K450&gt;50%*L450,"Призёр","Участник"))</f>
        <v>Участник</v>
      </c>
    </row>
    <row r="451" spans="1:14" x14ac:dyDescent="0.35">
      <c r="A451" s="8">
        <v>444</v>
      </c>
      <c r="B451" s="8" t="s">
        <v>760</v>
      </c>
      <c r="C451" s="8" t="s">
        <v>20</v>
      </c>
      <c r="D451" s="8" t="s">
        <v>30</v>
      </c>
      <c r="E451" s="9" t="str">
        <f>LEFT(B451,1)</f>
        <v>З</v>
      </c>
      <c r="F451" s="9" t="str">
        <f>LEFT(C451,1)</f>
        <v>С</v>
      </c>
      <c r="G451" s="9" t="str">
        <f>LEFT(D451,1)</f>
        <v>А</v>
      </c>
      <c r="H451" s="8">
        <v>760245</v>
      </c>
      <c r="I451" s="10">
        <v>6</v>
      </c>
      <c r="J451" s="8" t="s">
        <v>10</v>
      </c>
      <c r="K451" s="18">
        <v>1</v>
      </c>
      <c r="L451" s="12">
        <v>8</v>
      </c>
      <c r="M451" s="1">
        <f>K451/L451</f>
        <v>0.125</v>
      </c>
      <c r="N451" s="12" t="str">
        <f>IF(K451&gt;75%*L451,"Победитель",IF(K451&gt;50%*L451,"Призёр","Участник"))</f>
        <v>Участник</v>
      </c>
    </row>
    <row r="452" spans="1:14" x14ac:dyDescent="0.35">
      <c r="A452" s="8">
        <v>445</v>
      </c>
      <c r="B452" s="8" t="s">
        <v>124</v>
      </c>
      <c r="C452" s="8" t="s">
        <v>125</v>
      </c>
      <c r="D452" s="8" t="s">
        <v>33</v>
      </c>
      <c r="E452" s="9" t="str">
        <f>LEFT(B452,1)</f>
        <v>Л</v>
      </c>
      <c r="F452" s="9" t="str">
        <f>LEFT(C452,1)</f>
        <v>Д</v>
      </c>
      <c r="G452" s="9" t="str">
        <f>LEFT(D452,1)</f>
        <v>А</v>
      </c>
      <c r="H452" s="8">
        <v>760239</v>
      </c>
      <c r="I452" s="15">
        <v>6</v>
      </c>
      <c r="J452" s="8" t="s">
        <v>10</v>
      </c>
      <c r="K452" s="11">
        <v>0</v>
      </c>
      <c r="L452" s="12">
        <v>8</v>
      </c>
      <c r="M452" s="1">
        <f>K452/L452</f>
        <v>0</v>
      </c>
      <c r="N452" s="12" t="str">
        <f>IF(K452&gt;75%*L452,"Победитель",IF(K452&gt;50%*L452,"Призёр","Участник"))</f>
        <v>Участник</v>
      </c>
    </row>
    <row r="453" spans="1:14" x14ac:dyDescent="0.35">
      <c r="A453" s="8">
        <v>446</v>
      </c>
      <c r="B453" s="8" t="s">
        <v>163</v>
      </c>
      <c r="C453" s="8" t="s">
        <v>26</v>
      </c>
      <c r="D453" s="8" t="s">
        <v>45</v>
      </c>
      <c r="E453" s="9" t="str">
        <f>LEFT(B453,1)</f>
        <v>А</v>
      </c>
      <c r="F453" s="9" t="str">
        <f>LEFT(C453,1)</f>
        <v>А</v>
      </c>
      <c r="G453" s="9" t="str">
        <f>LEFT(D453,1)</f>
        <v>Д</v>
      </c>
      <c r="H453" s="8">
        <v>764203</v>
      </c>
      <c r="I453" s="10">
        <v>6</v>
      </c>
      <c r="J453" s="8" t="s">
        <v>10</v>
      </c>
      <c r="K453" s="11">
        <v>0</v>
      </c>
      <c r="L453" s="12">
        <v>8</v>
      </c>
      <c r="M453" s="1">
        <f>K453/L453</f>
        <v>0</v>
      </c>
      <c r="N453" s="12" t="str">
        <f>IF(K453&gt;75%*L453,"Победитель",IF(K453&gt;50%*L453,"Призёр","Участник"))</f>
        <v>Участник</v>
      </c>
    </row>
    <row r="454" spans="1:14" x14ac:dyDescent="0.35">
      <c r="A454" s="8">
        <v>447</v>
      </c>
      <c r="B454" s="8" t="s">
        <v>164</v>
      </c>
      <c r="C454" s="8" t="s">
        <v>36</v>
      </c>
      <c r="D454" s="8" t="s">
        <v>108</v>
      </c>
      <c r="E454" s="9" t="str">
        <f>LEFT(B454,1)</f>
        <v>Г</v>
      </c>
      <c r="F454" s="9" t="str">
        <f>LEFT(C454,1)</f>
        <v>Д</v>
      </c>
      <c r="G454" s="9" t="str">
        <f>LEFT(D454,1)</f>
        <v>В</v>
      </c>
      <c r="H454" s="8">
        <v>764203</v>
      </c>
      <c r="I454" s="10">
        <v>6</v>
      </c>
      <c r="J454" s="8" t="s">
        <v>10</v>
      </c>
      <c r="K454" s="11">
        <v>0</v>
      </c>
      <c r="L454" s="12">
        <v>8</v>
      </c>
      <c r="M454" s="1">
        <f>K454/L454</f>
        <v>0</v>
      </c>
      <c r="N454" s="12" t="str">
        <f>IF(K454&gt;75%*L454,"Победитель",IF(K454&gt;50%*L454,"Призёр","Участник"))</f>
        <v>Участник</v>
      </c>
    </row>
    <row r="455" spans="1:14" x14ac:dyDescent="0.35">
      <c r="A455" s="8">
        <v>448</v>
      </c>
      <c r="B455" s="8" t="s">
        <v>227</v>
      </c>
      <c r="C455" s="8" t="s">
        <v>77</v>
      </c>
      <c r="D455" s="8"/>
      <c r="E455" s="9" t="str">
        <f>LEFT(B455,1)</f>
        <v>Р</v>
      </c>
      <c r="F455" s="9" t="str">
        <f>LEFT(C455,1)</f>
        <v>Д</v>
      </c>
      <c r="G455" s="9" t="str">
        <f>LEFT(D455,1)</f>
        <v/>
      </c>
      <c r="H455" s="8">
        <v>761312</v>
      </c>
      <c r="I455" s="10">
        <v>6</v>
      </c>
      <c r="J455" s="8" t="s">
        <v>10</v>
      </c>
      <c r="K455" s="20">
        <v>0</v>
      </c>
      <c r="L455" s="12">
        <v>8</v>
      </c>
      <c r="M455" s="1">
        <f>K455/L455</f>
        <v>0</v>
      </c>
      <c r="N455" s="12" t="str">
        <f>IF(K455&gt;75%*L455,"Победитель",IF(K455&gt;50%*L455,"Призёр","Участник"))</f>
        <v>Участник</v>
      </c>
    </row>
    <row r="456" spans="1:14" x14ac:dyDescent="0.35">
      <c r="A456" s="8">
        <v>449</v>
      </c>
      <c r="B456" s="8" t="s">
        <v>88</v>
      </c>
      <c r="C456" s="8" t="s">
        <v>170</v>
      </c>
      <c r="D456" s="8" t="s">
        <v>54</v>
      </c>
      <c r="E456" s="9" t="str">
        <f>LEFT(B456,1)</f>
        <v>Т</v>
      </c>
      <c r="F456" s="9" t="str">
        <f>LEFT(C456,1)</f>
        <v>В</v>
      </c>
      <c r="G456" s="9" t="str">
        <f>LEFT(D456,1)</f>
        <v>А</v>
      </c>
      <c r="H456" s="8">
        <v>761312</v>
      </c>
      <c r="I456" s="10">
        <v>6</v>
      </c>
      <c r="J456" s="8" t="s">
        <v>10</v>
      </c>
      <c r="K456" s="20">
        <v>0</v>
      </c>
      <c r="L456" s="12">
        <v>8</v>
      </c>
      <c r="M456" s="1">
        <f>K456/L456</f>
        <v>0</v>
      </c>
      <c r="N456" s="12" t="str">
        <f>IF(K456&gt;75%*L456,"Победитель",IF(K456&gt;50%*L456,"Призёр","Участник"))</f>
        <v>Участник</v>
      </c>
    </row>
    <row r="457" spans="1:14" x14ac:dyDescent="0.35">
      <c r="A457" s="8">
        <v>450</v>
      </c>
      <c r="B457" s="8" t="s">
        <v>228</v>
      </c>
      <c r="C457" s="8" t="s">
        <v>229</v>
      </c>
      <c r="D457" s="8" t="s">
        <v>94</v>
      </c>
      <c r="E457" s="9" t="str">
        <f>LEFT(B457,1)</f>
        <v>М</v>
      </c>
      <c r="F457" s="9" t="str">
        <f>LEFT(C457,1)</f>
        <v>А</v>
      </c>
      <c r="G457" s="9" t="str">
        <f>LEFT(D457,1)</f>
        <v>Е</v>
      </c>
      <c r="H457" s="8">
        <v>761312</v>
      </c>
      <c r="I457" s="10">
        <v>6</v>
      </c>
      <c r="J457" s="8" t="s">
        <v>10</v>
      </c>
      <c r="K457" s="20">
        <v>0</v>
      </c>
      <c r="L457" s="12">
        <v>8</v>
      </c>
      <c r="M457" s="1">
        <f>K457/L457</f>
        <v>0</v>
      </c>
      <c r="N457" s="12" t="str">
        <f>IF(K457&gt;75%*L457,"Победитель",IF(K457&gt;50%*L457,"Призёр","Участник"))</f>
        <v>Участник</v>
      </c>
    </row>
    <row r="458" spans="1:14" x14ac:dyDescent="0.35">
      <c r="A458" s="8">
        <v>451</v>
      </c>
      <c r="B458" s="8" t="s">
        <v>259</v>
      </c>
      <c r="C458" s="8" t="s">
        <v>56</v>
      </c>
      <c r="D458" s="8" t="s">
        <v>152</v>
      </c>
      <c r="E458" s="9" t="str">
        <f>LEFT(B458,1)</f>
        <v>С</v>
      </c>
      <c r="F458" s="9" t="str">
        <f>LEFT(C458,1)</f>
        <v>Д</v>
      </c>
      <c r="G458" s="9" t="str">
        <f>LEFT(D458,1)</f>
        <v>Ю</v>
      </c>
      <c r="H458" s="8">
        <v>763213</v>
      </c>
      <c r="I458" s="10">
        <v>6</v>
      </c>
      <c r="J458" s="8" t="s">
        <v>10</v>
      </c>
      <c r="K458" s="18">
        <v>0</v>
      </c>
      <c r="L458" s="12">
        <v>8</v>
      </c>
      <c r="M458" s="1">
        <f>K458/L458</f>
        <v>0</v>
      </c>
      <c r="N458" s="12" t="str">
        <f>IF(K458&gt;75%*L458,"Победитель",IF(K458&gt;50%*L458,"Призёр","Участник"))</f>
        <v>Участник</v>
      </c>
    </row>
    <row r="459" spans="1:14" x14ac:dyDescent="0.35">
      <c r="A459" s="8">
        <v>452</v>
      </c>
      <c r="B459" s="8" t="s">
        <v>441</v>
      </c>
      <c r="C459" s="8" t="s">
        <v>131</v>
      </c>
      <c r="D459" s="8" t="s">
        <v>54</v>
      </c>
      <c r="E459" s="9" t="str">
        <f>LEFT(B459,1)</f>
        <v>Т</v>
      </c>
      <c r="F459" s="9" t="str">
        <f>LEFT(C459,1)</f>
        <v>В</v>
      </c>
      <c r="G459" s="9" t="str">
        <f>LEFT(D459,1)</f>
        <v>А</v>
      </c>
      <c r="H459" s="8">
        <v>763282</v>
      </c>
      <c r="I459" s="10">
        <v>6</v>
      </c>
      <c r="J459" s="8" t="s">
        <v>10</v>
      </c>
      <c r="K459" s="18">
        <v>0</v>
      </c>
      <c r="L459" s="12">
        <v>8</v>
      </c>
      <c r="M459" s="1">
        <f>K459/L459</f>
        <v>0</v>
      </c>
      <c r="N459" s="12" t="str">
        <f>IF(K459&gt;75%*L459,"Победитель",IF(K459&gt;50%*L459,"Призёр","Участник"))</f>
        <v>Участник</v>
      </c>
    </row>
    <row r="460" spans="1:14" x14ac:dyDescent="0.35">
      <c r="A460" s="8">
        <v>453</v>
      </c>
      <c r="B460" s="8" t="s">
        <v>442</v>
      </c>
      <c r="C460" s="8" t="s">
        <v>373</v>
      </c>
      <c r="D460" s="8" t="s">
        <v>17</v>
      </c>
      <c r="E460" s="9" t="str">
        <f>LEFT(B460,1)</f>
        <v>С</v>
      </c>
      <c r="F460" s="9" t="str">
        <f>LEFT(C460,1)</f>
        <v>А</v>
      </c>
      <c r="G460" s="9" t="str">
        <f>LEFT(D460,1)</f>
        <v>А</v>
      </c>
      <c r="H460" s="8">
        <v>763282</v>
      </c>
      <c r="I460" s="10">
        <v>6</v>
      </c>
      <c r="J460" s="8" t="s">
        <v>10</v>
      </c>
      <c r="K460" s="18">
        <v>0</v>
      </c>
      <c r="L460" s="12">
        <v>8</v>
      </c>
      <c r="M460" s="1">
        <f>K460/L460</f>
        <v>0</v>
      </c>
      <c r="N460" s="12" t="str">
        <f>IF(K460&gt;75%*L460,"Победитель",IF(K460&gt;50%*L460,"Призёр","Участник"))</f>
        <v>Участник</v>
      </c>
    </row>
    <row r="461" spans="1:14" x14ac:dyDescent="0.35">
      <c r="A461" s="8">
        <v>454</v>
      </c>
      <c r="B461" s="8" t="s">
        <v>566</v>
      </c>
      <c r="C461" s="8" t="s">
        <v>18</v>
      </c>
      <c r="D461" s="8" t="s">
        <v>493</v>
      </c>
      <c r="E461" s="9" t="str">
        <f>LEFT(B461,1)</f>
        <v>Г</v>
      </c>
      <c r="F461" s="9" t="str">
        <f>LEFT(C461,1)</f>
        <v>А</v>
      </c>
      <c r="G461" s="9" t="str">
        <f>LEFT(D461,1)</f>
        <v>И</v>
      </c>
      <c r="H461" s="8">
        <v>760244</v>
      </c>
      <c r="I461" s="10">
        <v>6</v>
      </c>
      <c r="J461" s="8" t="s">
        <v>10</v>
      </c>
      <c r="K461" s="18">
        <v>0</v>
      </c>
      <c r="L461" s="12">
        <v>8</v>
      </c>
      <c r="M461" s="1">
        <f>K461/L461</f>
        <v>0</v>
      </c>
      <c r="N461" s="12" t="str">
        <f>IF(K461&gt;75%*L461,"Победитель",IF(K461&gt;50%*L461,"Призёр","Участник"))</f>
        <v>Участник</v>
      </c>
    </row>
    <row r="462" spans="1:14" x14ac:dyDescent="0.35">
      <c r="A462" s="8">
        <v>455</v>
      </c>
      <c r="B462" s="8" t="s">
        <v>567</v>
      </c>
      <c r="C462" s="8" t="s">
        <v>37</v>
      </c>
      <c r="D462" s="8" t="s">
        <v>30</v>
      </c>
      <c r="E462" s="9" t="str">
        <f>LEFT(B462,1)</f>
        <v>Р</v>
      </c>
      <c r="F462" s="9" t="str">
        <f>LEFT(C462,1)</f>
        <v>Д</v>
      </c>
      <c r="G462" s="9" t="str">
        <f>LEFT(D462,1)</f>
        <v>А</v>
      </c>
      <c r="H462" s="8">
        <v>760244</v>
      </c>
      <c r="I462" s="10">
        <v>6</v>
      </c>
      <c r="J462" s="8" t="s">
        <v>10</v>
      </c>
      <c r="K462" s="18">
        <v>0</v>
      </c>
      <c r="L462" s="12">
        <v>8</v>
      </c>
      <c r="M462" s="1">
        <f>K462/L462</f>
        <v>0</v>
      </c>
      <c r="N462" s="12" t="str">
        <f>IF(K462&gt;75%*L462,"Победитель",IF(K462&gt;50%*L462,"Призёр","Участник"))</f>
        <v>Участник</v>
      </c>
    </row>
    <row r="463" spans="1:14" x14ac:dyDescent="0.35">
      <c r="A463" s="8">
        <v>456</v>
      </c>
      <c r="B463" s="8" t="s">
        <v>568</v>
      </c>
      <c r="C463" s="8" t="s">
        <v>18</v>
      </c>
      <c r="D463" s="8" t="s">
        <v>17</v>
      </c>
      <c r="E463" s="9" t="str">
        <f>LEFT(B463,1)</f>
        <v>В</v>
      </c>
      <c r="F463" s="9" t="str">
        <f>LEFT(C463,1)</f>
        <v>А</v>
      </c>
      <c r="G463" s="9" t="str">
        <f>LEFT(D463,1)</f>
        <v>А</v>
      </c>
      <c r="H463" s="8">
        <v>760244</v>
      </c>
      <c r="I463" s="10">
        <v>6</v>
      </c>
      <c r="J463" s="8" t="s">
        <v>10</v>
      </c>
      <c r="K463" s="18">
        <v>0</v>
      </c>
      <c r="L463" s="12">
        <v>8</v>
      </c>
      <c r="M463" s="1">
        <f>K463/L463</f>
        <v>0</v>
      </c>
      <c r="N463" s="12" t="str">
        <f>IF(K463&gt;75%*L463,"Победитель",IF(K463&gt;50%*L463,"Призёр","Участник"))</f>
        <v>Участник</v>
      </c>
    </row>
    <row r="464" spans="1:14" x14ac:dyDescent="0.35">
      <c r="A464" s="8">
        <v>457</v>
      </c>
      <c r="B464" s="8" t="s">
        <v>569</v>
      </c>
      <c r="C464" s="8" t="s">
        <v>50</v>
      </c>
      <c r="D464" s="8" t="s">
        <v>47</v>
      </c>
      <c r="E464" s="9" t="str">
        <f>LEFT(B464,1)</f>
        <v>Г</v>
      </c>
      <c r="F464" s="9" t="str">
        <f>LEFT(C464,1)</f>
        <v>М</v>
      </c>
      <c r="G464" s="9" t="str">
        <f>LEFT(D464,1)</f>
        <v>П</v>
      </c>
      <c r="H464" s="8">
        <v>760244</v>
      </c>
      <c r="I464" s="10">
        <v>6</v>
      </c>
      <c r="J464" s="8" t="s">
        <v>10</v>
      </c>
      <c r="K464" s="18">
        <v>0</v>
      </c>
      <c r="L464" s="12">
        <v>8</v>
      </c>
      <c r="M464" s="1">
        <f>K464/L464</f>
        <v>0</v>
      </c>
      <c r="N464" s="12" t="str">
        <f>IF(K464&gt;75%*L464,"Победитель",IF(K464&gt;50%*L464,"Призёр","Участник"))</f>
        <v>Участник</v>
      </c>
    </row>
    <row r="465" spans="1:14" x14ac:dyDescent="0.35">
      <c r="A465" s="8">
        <v>458</v>
      </c>
      <c r="B465" s="8" t="s">
        <v>570</v>
      </c>
      <c r="C465" s="8" t="s">
        <v>34</v>
      </c>
      <c r="D465" s="8" t="s">
        <v>177</v>
      </c>
      <c r="E465" s="9" t="str">
        <f>LEFT(B465,1)</f>
        <v>Г</v>
      </c>
      <c r="F465" s="9" t="str">
        <f>LEFT(C465,1)</f>
        <v>Н</v>
      </c>
      <c r="G465" s="9" t="str">
        <f>LEFT(D465,1)</f>
        <v>И</v>
      </c>
      <c r="H465" s="8">
        <v>760244</v>
      </c>
      <c r="I465" s="10">
        <v>6</v>
      </c>
      <c r="J465" s="8" t="s">
        <v>10</v>
      </c>
      <c r="K465" s="18">
        <v>0</v>
      </c>
      <c r="L465" s="12">
        <v>8</v>
      </c>
      <c r="M465" s="1">
        <f>K465/L465</f>
        <v>0</v>
      </c>
      <c r="N465" s="12" t="str">
        <f>IF(K465&gt;75%*L465,"Победитель",IF(K465&gt;50%*L465,"Призёр","Участник"))</f>
        <v>Участник</v>
      </c>
    </row>
    <row r="466" spans="1:14" x14ac:dyDescent="0.35">
      <c r="A466" s="8">
        <v>459</v>
      </c>
      <c r="B466" s="8" t="s">
        <v>571</v>
      </c>
      <c r="C466" s="8" t="s">
        <v>29</v>
      </c>
      <c r="D466" s="8" t="s">
        <v>54</v>
      </c>
      <c r="E466" s="9" t="str">
        <f>LEFT(B466,1)</f>
        <v>З</v>
      </c>
      <c r="F466" s="9" t="str">
        <f>LEFT(C466,1)</f>
        <v>В</v>
      </c>
      <c r="G466" s="9" t="str">
        <f>LEFT(D466,1)</f>
        <v>А</v>
      </c>
      <c r="H466" s="8">
        <v>760244</v>
      </c>
      <c r="I466" s="10">
        <v>6</v>
      </c>
      <c r="J466" s="8" t="s">
        <v>10</v>
      </c>
      <c r="K466" s="18">
        <v>0</v>
      </c>
      <c r="L466" s="12">
        <v>8</v>
      </c>
      <c r="M466" s="1">
        <f>K466/L466</f>
        <v>0</v>
      </c>
      <c r="N466" s="12" t="str">
        <f>IF(K466&gt;75%*L466,"Победитель",IF(K466&gt;50%*L466,"Призёр","Участник"))</f>
        <v>Участник</v>
      </c>
    </row>
    <row r="467" spans="1:14" x14ac:dyDescent="0.35">
      <c r="A467" s="8">
        <v>460</v>
      </c>
      <c r="B467" s="8" t="s">
        <v>572</v>
      </c>
      <c r="C467" s="8" t="s">
        <v>565</v>
      </c>
      <c r="D467" s="8" t="s">
        <v>573</v>
      </c>
      <c r="E467" s="9" t="str">
        <f>LEFT(B467,1)</f>
        <v>Б</v>
      </c>
      <c r="F467" s="9" t="str">
        <f>LEFT(C467,1)</f>
        <v>В</v>
      </c>
      <c r="G467" s="9" t="str">
        <f>LEFT(D467,1)</f>
        <v>С</v>
      </c>
      <c r="H467" s="8">
        <v>760244</v>
      </c>
      <c r="I467" s="10">
        <v>6</v>
      </c>
      <c r="J467" s="8" t="s">
        <v>10</v>
      </c>
      <c r="K467" s="18">
        <v>0</v>
      </c>
      <c r="L467" s="12">
        <v>8</v>
      </c>
      <c r="M467" s="1">
        <f>K467/L467</f>
        <v>0</v>
      </c>
      <c r="N467" s="12" t="str">
        <f>IF(K467&gt;75%*L467,"Победитель",IF(K467&gt;50%*L467,"Призёр","Участник"))</f>
        <v>Участник</v>
      </c>
    </row>
    <row r="468" spans="1:14" x14ac:dyDescent="0.35">
      <c r="A468" s="8">
        <v>461</v>
      </c>
      <c r="B468" s="8" t="s">
        <v>574</v>
      </c>
      <c r="C468" s="8" t="s">
        <v>53</v>
      </c>
      <c r="D468" s="8" t="s">
        <v>575</v>
      </c>
      <c r="E468" s="9" t="str">
        <f>LEFT(B468,1)</f>
        <v>Л</v>
      </c>
      <c r="F468" s="9" t="str">
        <f>LEFT(C468,1)</f>
        <v>М</v>
      </c>
      <c r="G468" s="9" t="str">
        <f>LEFT(D468,1)</f>
        <v>А</v>
      </c>
      <c r="H468" s="8">
        <v>760244</v>
      </c>
      <c r="I468" s="10">
        <v>6</v>
      </c>
      <c r="J468" s="8" t="s">
        <v>10</v>
      </c>
      <c r="K468" s="18">
        <v>0</v>
      </c>
      <c r="L468" s="12">
        <v>8</v>
      </c>
      <c r="M468" s="1">
        <f>K468/L468</f>
        <v>0</v>
      </c>
      <c r="N468" s="12" t="str">
        <f>IF(K468&gt;75%*L468,"Победитель",IF(K468&gt;50%*L468,"Призёр","Участник"))</f>
        <v>Участник</v>
      </c>
    </row>
    <row r="469" spans="1:14" x14ac:dyDescent="0.35">
      <c r="A469" s="8">
        <v>462</v>
      </c>
      <c r="B469" s="8" t="s">
        <v>661</v>
      </c>
      <c r="C469" s="8" t="s">
        <v>84</v>
      </c>
      <c r="D469" s="8" t="s">
        <v>31</v>
      </c>
      <c r="E469" s="9" t="str">
        <f>LEFT(B469,1)</f>
        <v>М</v>
      </c>
      <c r="F469" s="9" t="str">
        <f>LEFT(C469,1)</f>
        <v>Т</v>
      </c>
      <c r="G469" s="9" t="str">
        <f>LEFT(D469,1)</f>
        <v>Н</v>
      </c>
      <c r="H469" s="8">
        <v>760187</v>
      </c>
      <c r="I469" s="10">
        <v>6</v>
      </c>
      <c r="J469" s="8" t="s">
        <v>10</v>
      </c>
      <c r="K469" s="18">
        <v>0</v>
      </c>
      <c r="L469" s="12">
        <v>8</v>
      </c>
      <c r="M469" s="1">
        <f>K469/L469</f>
        <v>0</v>
      </c>
      <c r="N469" s="12" t="str">
        <f>IF(K469&gt;75%*L469,"Победитель",IF(K469&gt;50%*L469,"Призёр","Участник"))</f>
        <v>Участник</v>
      </c>
    </row>
    <row r="470" spans="1:14" x14ac:dyDescent="0.35">
      <c r="A470" s="8">
        <v>463</v>
      </c>
      <c r="B470" s="8" t="s">
        <v>662</v>
      </c>
      <c r="C470" s="8" t="s">
        <v>41</v>
      </c>
      <c r="D470" s="8" t="s">
        <v>14</v>
      </c>
      <c r="E470" s="9" t="str">
        <f>LEFT(B470,1)</f>
        <v>Д</v>
      </c>
      <c r="F470" s="9" t="str">
        <f>LEFT(C470,1)</f>
        <v>С</v>
      </c>
      <c r="G470" s="9" t="str">
        <f>LEFT(D470,1)</f>
        <v>С</v>
      </c>
      <c r="H470" s="8">
        <v>760187</v>
      </c>
      <c r="I470" s="10">
        <v>6</v>
      </c>
      <c r="J470" s="8" t="s">
        <v>10</v>
      </c>
      <c r="K470" s="18">
        <v>0</v>
      </c>
      <c r="L470" s="12">
        <v>8</v>
      </c>
      <c r="M470" s="1">
        <f>K470/L470</f>
        <v>0</v>
      </c>
      <c r="N470" s="12" t="str">
        <f>IF(K470&gt;75%*L470,"Победитель",IF(K470&gt;50%*L470,"Призёр","Участник"))</f>
        <v>Участник</v>
      </c>
    </row>
    <row r="471" spans="1:14" x14ac:dyDescent="0.35">
      <c r="A471" s="8">
        <v>464</v>
      </c>
      <c r="B471" s="8" t="s">
        <v>663</v>
      </c>
      <c r="C471" s="8" t="s">
        <v>249</v>
      </c>
      <c r="D471" s="8" t="s">
        <v>289</v>
      </c>
      <c r="E471" s="9" t="str">
        <f>LEFT(B471,1)</f>
        <v>В</v>
      </c>
      <c r="F471" s="9" t="str">
        <f>LEFT(C471,1)</f>
        <v>Т</v>
      </c>
      <c r="G471" s="9" t="str">
        <f>LEFT(D471,1)</f>
        <v>Д</v>
      </c>
      <c r="H471" s="8">
        <v>760187</v>
      </c>
      <c r="I471" s="10">
        <v>6</v>
      </c>
      <c r="J471" s="8" t="s">
        <v>10</v>
      </c>
      <c r="K471" s="18">
        <v>0</v>
      </c>
      <c r="L471" s="12">
        <v>8</v>
      </c>
      <c r="M471" s="1">
        <f>K471/L471</f>
        <v>0</v>
      </c>
      <c r="N471" s="12" t="str">
        <f>IF(K471&gt;75%*L471,"Победитель",IF(K471&gt;50%*L471,"Призёр","Участник"))</f>
        <v>Участник</v>
      </c>
    </row>
    <row r="472" spans="1:14" x14ac:dyDescent="0.35">
      <c r="A472" s="8">
        <v>465</v>
      </c>
      <c r="B472" s="8" t="s">
        <v>413</v>
      </c>
      <c r="C472" s="8" t="s">
        <v>229</v>
      </c>
      <c r="D472" s="8" t="s">
        <v>70</v>
      </c>
      <c r="E472" s="9" t="str">
        <f>LEFT(B472,1)</f>
        <v>Е</v>
      </c>
      <c r="F472" s="9" t="str">
        <f>LEFT(C472,1)</f>
        <v>А</v>
      </c>
      <c r="G472" s="9" t="str">
        <f>LEFT(D472,1)</f>
        <v>В</v>
      </c>
      <c r="H472" s="8">
        <v>766071</v>
      </c>
      <c r="I472" s="10">
        <v>6</v>
      </c>
      <c r="J472" s="8" t="s">
        <v>10</v>
      </c>
      <c r="K472" s="18">
        <v>0</v>
      </c>
      <c r="L472" s="12">
        <v>8</v>
      </c>
      <c r="M472" s="1">
        <f>K472/L472</f>
        <v>0</v>
      </c>
      <c r="N472" s="12" t="str">
        <f>IF(K472&gt;75%*L472,"Победитель",IF(K472&gt;50%*L472,"Призёр","Участник"))</f>
        <v>Участник</v>
      </c>
    </row>
    <row r="473" spans="1:14" x14ac:dyDescent="0.35">
      <c r="A473" s="8">
        <v>466</v>
      </c>
      <c r="B473" s="8" t="s">
        <v>702</v>
      </c>
      <c r="C473" s="8" t="s">
        <v>15</v>
      </c>
      <c r="D473" s="8" t="s">
        <v>27</v>
      </c>
      <c r="E473" s="9" t="str">
        <f>LEFT(B473,1)</f>
        <v>Н</v>
      </c>
      <c r="F473" s="9" t="str">
        <f>LEFT(C473,1)</f>
        <v>И</v>
      </c>
      <c r="G473" s="9" t="str">
        <f>LEFT(D473,1)</f>
        <v>С</v>
      </c>
      <c r="H473" s="8">
        <v>766071</v>
      </c>
      <c r="I473" s="10">
        <v>6</v>
      </c>
      <c r="J473" s="8" t="s">
        <v>10</v>
      </c>
      <c r="K473" s="18">
        <v>0</v>
      </c>
      <c r="L473" s="12">
        <v>8</v>
      </c>
      <c r="M473" s="1">
        <f>K473/L473</f>
        <v>0</v>
      </c>
      <c r="N473" s="12" t="str">
        <f>IF(K473&gt;75%*L473,"Победитель",IF(K473&gt;50%*L473,"Призёр","Участник"))</f>
        <v>Участник</v>
      </c>
    </row>
    <row r="474" spans="1:14" x14ac:dyDescent="0.35">
      <c r="A474" s="8">
        <v>467</v>
      </c>
      <c r="B474" s="8" t="s">
        <v>703</v>
      </c>
      <c r="C474" s="8" t="s">
        <v>56</v>
      </c>
      <c r="D474" s="8" t="s">
        <v>31</v>
      </c>
      <c r="E474" s="9" t="str">
        <f>LEFT(B474,1)</f>
        <v>О</v>
      </c>
      <c r="F474" s="9" t="str">
        <f>LEFT(C474,1)</f>
        <v>Д</v>
      </c>
      <c r="G474" s="9" t="str">
        <f>LEFT(D474,1)</f>
        <v>Н</v>
      </c>
      <c r="H474" s="8">
        <v>766071</v>
      </c>
      <c r="I474" s="10">
        <v>6</v>
      </c>
      <c r="J474" s="8" t="s">
        <v>10</v>
      </c>
      <c r="K474" s="18">
        <v>0</v>
      </c>
      <c r="L474" s="12">
        <v>8</v>
      </c>
      <c r="M474" s="1">
        <f>K474/L474</f>
        <v>0</v>
      </c>
      <c r="N474" s="12" t="str">
        <f>IF(K474&gt;75%*L474,"Победитель",IF(K474&gt;50%*L474,"Призёр","Участник"))</f>
        <v>Участник</v>
      </c>
    </row>
    <row r="475" spans="1:14" x14ac:dyDescent="0.35">
      <c r="A475" s="8">
        <v>468</v>
      </c>
      <c r="B475" s="8" t="s">
        <v>704</v>
      </c>
      <c r="C475" s="8" t="s">
        <v>28</v>
      </c>
      <c r="D475" s="8" t="s">
        <v>58</v>
      </c>
      <c r="E475" s="9" t="str">
        <f>LEFT(B475,1)</f>
        <v>С</v>
      </c>
      <c r="F475" s="9" t="str">
        <f>LEFT(C475,1)</f>
        <v>М</v>
      </c>
      <c r="G475" s="9" t="str">
        <f>LEFT(D475,1)</f>
        <v>В</v>
      </c>
      <c r="H475" s="8">
        <v>766071</v>
      </c>
      <c r="I475" s="10">
        <v>6</v>
      </c>
      <c r="J475" s="8" t="s">
        <v>10</v>
      </c>
      <c r="K475" s="18">
        <v>0</v>
      </c>
      <c r="L475" s="12">
        <v>8</v>
      </c>
      <c r="M475" s="1">
        <f>K475/L475</f>
        <v>0</v>
      </c>
      <c r="N475" s="12" t="str">
        <f>IF(K475&gt;75%*L475,"Победитель",IF(K475&gt;50%*L475,"Призёр","Участник"))</f>
        <v>Участник</v>
      </c>
    </row>
    <row r="476" spans="1:14" x14ac:dyDescent="0.35">
      <c r="A476" s="8">
        <v>469</v>
      </c>
      <c r="B476" s="8" t="s">
        <v>743</v>
      </c>
      <c r="C476" s="8" t="s">
        <v>77</v>
      </c>
      <c r="D476" s="8" t="s">
        <v>54</v>
      </c>
      <c r="E476" s="9" t="str">
        <f>LEFT(B476,1)</f>
        <v>З</v>
      </c>
      <c r="F476" s="9" t="str">
        <f>LEFT(C476,1)</f>
        <v>Д</v>
      </c>
      <c r="G476" s="9" t="str">
        <f>LEFT(D476,1)</f>
        <v>А</v>
      </c>
      <c r="H476" s="8">
        <v>760186</v>
      </c>
      <c r="I476" s="10">
        <v>6</v>
      </c>
      <c r="J476" s="8" t="s">
        <v>10</v>
      </c>
      <c r="K476" s="18">
        <v>0</v>
      </c>
      <c r="L476" s="12">
        <v>8</v>
      </c>
      <c r="M476" s="1">
        <f>K476/L476</f>
        <v>0</v>
      </c>
      <c r="N476" s="12" t="str">
        <f>IF(K476&gt;75%*L476,"Победитель",IF(K476&gt;50%*L476,"Призёр","Участник"))</f>
        <v>Участник</v>
      </c>
    </row>
    <row r="477" spans="1:14" x14ac:dyDescent="0.35">
      <c r="A477" s="8">
        <v>470</v>
      </c>
      <c r="B477" s="8" t="s">
        <v>744</v>
      </c>
      <c r="C477" s="8" t="s">
        <v>745</v>
      </c>
      <c r="D477" s="8" t="s">
        <v>45</v>
      </c>
      <c r="E477" s="9" t="str">
        <f>LEFT(B477,1)</f>
        <v>Ч</v>
      </c>
      <c r="F477" s="9" t="str">
        <f>LEFT(C477,1)</f>
        <v>З</v>
      </c>
      <c r="G477" s="9" t="str">
        <f>LEFT(D477,1)</f>
        <v>Д</v>
      </c>
      <c r="H477" s="8">
        <v>760186</v>
      </c>
      <c r="I477" s="10">
        <v>6</v>
      </c>
      <c r="J477" s="8" t="s">
        <v>10</v>
      </c>
      <c r="K477" s="18">
        <v>0</v>
      </c>
      <c r="L477" s="12">
        <v>8</v>
      </c>
      <c r="M477" s="1">
        <f>K477/L477</f>
        <v>0</v>
      </c>
      <c r="N477" s="12" t="str">
        <f>IF(K477&gt;75%*L477,"Победитель",IF(K477&gt;50%*L477,"Призёр","Участник"))</f>
        <v>Участник</v>
      </c>
    </row>
    <row r="478" spans="1:14" x14ac:dyDescent="0.35">
      <c r="A478" s="8">
        <v>471</v>
      </c>
      <c r="B478" s="8" t="s">
        <v>814</v>
      </c>
      <c r="C478" s="8" t="s">
        <v>39</v>
      </c>
      <c r="D478" s="8"/>
      <c r="E478" s="9" t="str">
        <f>LEFT(B478,1)</f>
        <v>Б</v>
      </c>
      <c r="F478" s="9" t="str">
        <f>LEFT(C478,1)</f>
        <v>Е</v>
      </c>
      <c r="G478" s="9" t="str">
        <f>LEFT(D478,1)</f>
        <v/>
      </c>
      <c r="H478" s="8">
        <v>760184</v>
      </c>
      <c r="I478" s="10">
        <v>6</v>
      </c>
      <c r="J478" s="8" t="s">
        <v>10</v>
      </c>
      <c r="K478" s="18">
        <v>0</v>
      </c>
      <c r="L478" s="12">
        <v>8</v>
      </c>
      <c r="M478" s="1">
        <f>K478/L478</f>
        <v>0</v>
      </c>
      <c r="N478" s="12" t="str">
        <f>IF(K478&gt;75%*L478,"Победитель",IF(K478&gt;50%*L478,"Призёр","Участник"))</f>
        <v>Участник</v>
      </c>
    </row>
    <row r="479" spans="1:14" x14ac:dyDescent="0.35">
      <c r="A479" s="8">
        <v>472</v>
      </c>
      <c r="B479" s="8" t="s">
        <v>815</v>
      </c>
      <c r="C479" s="8" t="s">
        <v>614</v>
      </c>
      <c r="D479" s="8" t="s">
        <v>70</v>
      </c>
      <c r="E479" s="9" t="str">
        <f>LEFT(B479,1)</f>
        <v>А</v>
      </c>
      <c r="F479" s="9" t="str">
        <f>LEFT(C479,1)</f>
        <v>Г</v>
      </c>
      <c r="G479" s="9" t="str">
        <f>LEFT(D479,1)</f>
        <v>В</v>
      </c>
      <c r="H479" s="8">
        <v>760184</v>
      </c>
      <c r="I479" s="10">
        <v>6</v>
      </c>
      <c r="J479" s="8" t="s">
        <v>10</v>
      </c>
      <c r="K479" s="18">
        <v>0</v>
      </c>
      <c r="L479" s="12">
        <v>8</v>
      </c>
      <c r="M479" s="1">
        <f>K479/L479</f>
        <v>0</v>
      </c>
      <c r="N479" s="12" t="str">
        <f>IF(K479&gt;75%*L479,"Победитель",IF(K479&gt;50%*L479,"Призёр","Участник"))</f>
        <v>Участник</v>
      </c>
    </row>
    <row r="480" spans="1:14" x14ac:dyDescent="0.35">
      <c r="A480" s="8">
        <v>473</v>
      </c>
      <c r="B480" s="8" t="s">
        <v>816</v>
      </c>
      <c r="C480" s="8" t="s">
        <v>817</v>
      </c>
      <c r="D480" s="8" t="s">
        <v>19</v>
      </c>
      <c r="E480" s="9" t="str">
        <f>LEFT(B480,1)</f>
        <v>Ц</v>
      </c>
      <c r="F480" s="9" t="str">
        <f>LEFT(C480,1)</f>
        <v>Л</v>
      </c>
      <c r="G480" s="9" t="str">
        <f>LEFT(D480,1)</f>
        <v>Е</v>
      </c>
      <c r="H480" s="8">
        <v>760184</v>
      </c>
      <c r="I480" s="10">
        <v>6</v>
      </c>
      <c r="J480" s="8" t="s">
        <v>10</v>
      </c>
      <c r="K480" s="18">
        <v>0</v>
      </c>
      <c r="L480" s="12">
        <v>8</v>
      </c>
      <c r="M480" s="1">
        <f>K480/L480</f>
        <v>0</v>
      </c>
      <c r="N480" s="12" t="str">
        <f>IF(K480&gt;75%*L480,"Победитель",IF(K480&gt;50%*L480,"Призёр","Участник"))</f>
        <v>Участник</v>
      </c>
    </row>
    <row r="481" spans="1:14" x14ac:dyDescent="0.35">
      <c r="A481" s="8">
        <v>474</v>
      </c>
      <c r="B481" s="8" t="s">
        <v>967</v>
      </c>
      <c r="C481" s="8" t="s">
        <v>234</v>
      </c>
      <c r="D481" s="8" t="s">
        <v>66</v>
      </c>
      <c r="E481" s="9" t="str">
        <f>LEFT(B481,1)</f>
        <v>Б</v>
      </c>
      <c r="F481" s="9" t="str">
        <f>LEFT(C481,1)</f>
        <v>Н</v>
      </c>
      <c r="G481" s="9" t="str">
        <f>LEFT(D481,1)</f>
        <v>А</v>
      </c>
      <c r="H481" s="8">
        <v>760188</v>
      </c>
      <c r="I481" s="10">
        <v>6</v>
      </c>
      <c r="J481" s="8" t="s">
        <v>10</v>
      </c>
      <c r="K481" s="18">
        <v>0</v>
      </c>
      <c r="L481" s="12">
        <v>8</v>
      </c>
      <c r="M481" s="1">
        <f>K481/L481</f>
        <v>0</v>
      </c>
      <c r="N481" s="12" t="str">
        <f>IF(K481&gt;75%*L481,"Победитель",IF(K481&gt;50%*L481,"Призёр","Участник"))</f>
        <v>Участник</v>
      </c>
    </row>
    <row r="482" spans="1:14" x14ac:dyDescent="0.35">
      <c r="A482" s="8">
        <v>475</v>
      </c>
      <c r="B482" s="8" t="s">
        <v>840</v>
      </c>
      <c r="C482" s="8" t="s">
        <v>84</v>
      </c>
      <c r="D482" s="8" t="s">
        <v>27</v>
      </c>
      <c r="E482" s="9" t="str">
        <f>LEFT(B482,1)</f>
        <v>В</v>
      </c>
      <c r="F482" s="9" t="str">
        <f>LEFT(C482,1)</f>
        <v>Т</v>
      </c>
      <c r="G482" s="9" t="str">
        <f>LEFT(D482,1)</f>
        <v>С</v>
      </c>
      <c r="H482" s="8">
        <v>760188</v>
      </c>
      <c r="I482" s="10">
        <v>6</v>
      </c>
      <c r="J482" s="8" t="s">
        <v>10</v>
      </c>
      <c r="K482" s="18">
        <v>0</v>
      </c>
      <c r="L482" s="12">
        <v>8</v>
      </c>
      <c r="M482" s="1">
        <f>K482/L482</f>
        <v>0</v>
      </c>
      <c r="N482" s="12" t="str">
        <f>IF(K482&gt;75%*L482,"Победитель",IF(K482&gt;50%*L482,"Призёр","Участник"))</f>
        <v>Участник</v>
      </c>
    </row>
    <row r="483" spans="1:14" x14ac:dyDescent="0.35">
      <c r="A483" s="8">
        <v>476</v>
      </c>
      <c r="B483" s="8" t="s">
        <v>968</v>
      </c>
      <c r="C483" s="8" t="s">
        <v>969</v>
      </c>
      <c r="D483" s="8" t="s">
        <v>55</v>
      </c>
      <c r="E483" s="9" t="str">
        <f>LEFT(B483,1)</f>
        <v>А</v>
      </c>
      <c r="F483" s="9" t="str">
        <f>LEFT(C483,1)</f>
        <v>Я</v>
      </c>
      <c r="G483" s="9" t="str">
        <f>LEFT(D483,1)</f>
        <v>В</v>
      </c>
      <c r="H483" s="8">
        <v>760188</v>
      </c>
      <c r="I483" s="10">
        <v>6</v>
      </c>
      <c r="J483" s="8" t="s">
        <v>10</v>
      </c>
      <c r="K483" s="18">
        <v>0</v>
      </c>
      <c r="L483" s="12">
        <v>8</v>
      </c>
      <c r="M483" s="1">
        <f>K483/L483</f>
        <v>0</v>
      </c>
      <c r="N483" s="12" t="str">
        <f>IF(K483&gt;75%*L483,"Победитель",IF(K483&gt;50%*L483,"Призёр","Участник"))</f>
        <v>Участник</v>
      </c>
    </row>
    <row r="484" spans="1:14" x14ac:dyDescent="0.35">
      <c r="A484" s="8">
        <v>477</v>
      </c>
      <c r="B484" s="8" t="s">
        <v>719</v>
      </c>
      <c r="C484" s="8" t="s">
        <v>34</v>
      </c>
      <c r="D484" s="8" t="s">
        <v>45</v>
      </c>
      <c r="E484" s="9" t="str">
        <f>LEFT(B484,1)</f>
        <v>К</v>
      </c>
      <c r="F484" s="9" t="str">
        <f>LEFT(C484,1)</f>
        <v>Н</v>
      </c>
      <c r="G484" s="9" t="str">
        <f>LEFT(D484,1)</f>
        <v>Д</v>
      </c>
      <c r="H484" s="8">
        <v>760188</v>
      </c>
      <c r="I484" s="10">
        <v>6</v>
      </c>
      <c r="J484" s="8" t="s">
        <v>10</v>
      </c>
      <c r="K484" s="18">
        <v>0</v>
      </c>
      <c r="L484" s="12">
        <v>8</v>
      </c>
      <c r="M484" s="1">
        <f>K484/L484</f>
        <v>0</v>
      </c>
      <c r="N484" s="12" t="str">
        <f>IF(K484&gt;75%*L484,"Победитель",IF(K484&gt;50%*L484,"Призёр","Участник"))</f>
        <v>Участник</v>
      </c>
    </row>
    <row r="485" spans="1:14" x14ac:dyDescent="0.35">
      <c r="A485" s="8">
        <v>478</v>
      </c>
      <c r="B485" s="8" t="s">
        <v>739</v>
      </c>
      <c r="C485" s="8" t="s">
        <v>318</v>
      </c>
      <c r="D485" s="8" t="s">
        <v>14</v>
      </c>
      <c r="E485" s="9" t="str">
        <f>LEFT(B485,1)</f>
        <v>К</v>
      </c>
      <c r="F485" s="9" t="str">
        <f>LEFT(C485,1)</f>
        <v>К</v>
      </c>
      <c r="G485" s="9" t="str">
        <f>LEFT(D485,1)</f>
        <v>С</v>
      </c>
      <c r="H485" s="8">
        <v>760188</v>
      </c>
      <c r="I485" s="10">
        <v>6</v>
      </c>
      <c r="J485" s="8" t="s">
        <v>10</v>
      </c>
      <c r="K485" s="18">
        <v>0</v>
      </c>
      <c r="L485" s="12">
        <v>8</v>
      </c>
      <c r="M485" s="1">
        <f>K485/L485</f>
        <v>0</v>
      </c>
      <c r="N485" s="12" t="str">
        <f>IF(K485&gt;75%*L485,"Победитель",IF(K485&gt;50%*L485,"Призёр","Участник"))</f>
        <v>Участник</v>
      </c>
    </row>
    <row r="486" spans="1:14" x14ac:dyDescent="0.35">
      <c r="A486" s="8">
        <v>479</v>
      </c>
      <c r="B486" s="8" t="s">
        <v>970</v>
      </c>
      <c r="C486" s="8" t="s">
        <v>50</v>
      </c>
      <c r="D486" s="8" t="s">
        <v>459</v>
      </c>
      <c r="E486" s="9" t="str">
        <f>LEFT(B486,1)</f>
        <v>И</v>
      </c>
      <c r="F486" s="9" t="str">
        <f>LEFT(C486,1)</f>
        <v>М</v>
      </c>
      <c r="G486" s="9" t="str">
        <f>LEFT(D486,1)</f>
        <v>И</v>
      </c>
      <c r="H486" s="8">
        <v>760188</v>
      </c>
      <c r="I486" s="10">
        <v>6</v>
      </c>
      <c r="J486" s="8" t="s">
        <v>10</v>
      </c>
      <c r="K486" s="18">
        <v>0</v>
      </c>
      <c r="L486" s="12">
        <v>8</v>
      </c>
      <c r="M486" s="1">
        <f>K486/L486</f>
        <v>0</v>
      </c>
      <c r="N486" s="12" t="str">
        <f>IF(K486&gt;75%*L486,"Победитель",IF(K486&gt;50%*L486,"Призёр","Участник"))</f>
        <v>Участник</v>
      </c>
    </row>
    <row r="487" spans="1:14" x14ac:dyDescent="0.35">
      <c r="A487" s="8">
        <v>480</v>
      </c>
      <c r="B487" s="8" t="s">
        <v>916</v>
      </c>
      <c r="C487" s="8" t="s">
        <v>26</v>
      </c>
      <c r="D487" s="8" t="s">
        <v>971</v>
      </c>
      <c r="E487" s="9" t="str">
        <f>LEFT(B487,1)</f>
        <v>А</v>
      </c>
      <c r="F487" s="9" t="str">
        <f>LEFT(C487,1)</f>
        <v>А</v>
      </c>
      <c r="G487" s="9" t="str">
        <f>LEFT(D487,1)</f>
        <v>А</v>
      </c>
      <c r="H487" s="8">
        <v>760188</v>
      </c>
      <c r="I487" s="10">
        <v>6</v>
      </c>
      <c r="J487" s="8" t="s">
        <v>10</v>
      </c>
      <c r="K487" s="18">
        <v>0</v>
      </c>
      <c r="L487" s="12">
        <v>8</v>
      </c>
      <c r="M487" s="1">
        <f>K487/L487</f>
        <v>0</v>
      </c>
      <c r="N487" s="12" t="str">
        <f>IF(K487&gt;75%*L487,"Победитель",IF(K487&gt;50%*L487,"Призёр","Участник"))</f>
        <v>Участник</v>
      </c>
    </row>
    <row r="488" spans="1:14" x14ac:dyDescent="0.35">
      <c r="A488" s="8">
        <v>481</v>
      </c>
      <c r="B488" s="8" t="s">
        <v>972</v>
      </c>
      <c r="C488" s="8" t="s">
        <v>385</v>
      </c>
      <c r="D488" s="8" t="s">
        <v>973</v>
      </c>
      <c r="E488" s="9" t="str">
        <f>LEFT(B488,1)</f>
        <v>Ф</v>
      </c>
      <c r="F488" s="9" t="str">
        <f>LEFT(C488,1)</f>
        <v>С</v>
      </c>
      <c r="G488" s="9" t="str">
        <f>LEFT(D488,1)</f>
        <v>В</v>
      </c>
      <c r="H488" s="8">
        <v>760188</v>
      </c>
      <c r="I488" s="10">
        <v>6</v>
      </c>
      <c r="J488" s="8" t="s">
        <v>10</v>
      </c>
      <c r="K488" s="18">
        <v>0</v>
      </c>
      <c r="L488" s="12">
        <v>8</v>
      </c>
      <c r="M488" s="1">
        <f>K488/L488</f>
        <v>0</v>
      </c>
      <c r="N488" s="12" t="str">
        <f>IF(K488&gt;75%*L488,"Победитель",IF(K488&gt;50%*L488,"Призёр","Участник"))</f>
        <v>Участник</v>
      </c>
    </row>
    <row r="489" spans="1:14" x14ac:dyDescent="0.35">
      <c r="A489" s="8">
        <v>482</v>
      </c>
      <c r="B489" s="8" t="s">
        <v>852</v>
      </c>
      <c r="C489" s="8" t="s">
        <v>794</v>
      </c>
      <c r="D489" s="8" t="s">
        <v>14</v>
      </c>
      <c r="E489" s="9" t="str">
        <f>LEFT(B489,1)</f>
        <v>П</v>
      </c>
      <c r="F489" s="9" t="str">
        <f>LEFT(C489,1)</f>
        <v>Н</v>
      </c>
      <c r="G489" s="9" t="str">
        <f>LEFT(D489,1)</f>
        <v>С</v>
      </c>
      <c r="H489" s="8">
        <v>760188</v>
      </c>
      <c r="I489" s="10">
        <v>6</v>
      </c>
      <c r="J489" s="8" t="s">
        <v>10</v>
      </c>
      <c r="K489" s="18">
        <v>0</v>
      </c>
      <c r="L489" s="12">
        <v>8</v>
      </c>
      <c r="M489" s="1">
        <f>K489/L489</f>
        <v>0</v>
      </c>
      <c r="N489" s="12" t="str">
        <f>IF(K489&gt;75%*L489,"Победитель",IF(K489&gt;50%*L489,"Призёр","Участник"))</f>
        <v>Участник</v>
      </c>
    </row>
    <row r="490" spans="1:14" x14ac:dyDescent="0.35">
      <c r="A490" s="8">
        <v>483</v>
      </c>
      <c r="B490" s="8" t="s">
        <v>974</v>
      </c>
      <c r="C490" s="8" t="s">
        <v>40</v>
      </c>
      <c r="D490" s="8" t="s">
        <v>55</v>
      </c>
      <c r="E490" s="9" t="str">
        <f>LEFT(B490,1)</f>
        <v>Ц</v>
      </c>
      <c r="F490" s="9" t="str">
        <f>LEFT(C490,1)</f>
        <v>В</v>
      </c>
      <c r="G490" s="9" t="str">
        <f>LEFT(D490,1)</f>
        <v>В</v>
      </c>
      <c r="H490" s="8">
        <v>760188</v>
      </c>
      <c r="I490" s="10">
        <v>6</v>
      </c>
      <c r="J490" s="8" t="s">
        <v>10</v>
      </c>
      <c r="K490" s="18">
        <v>0</v>
      </c>
      <c r="L490" s="12">
        <v>8</v>
      </c>
      <c r="M490" s="1">
        <f>K490/L490</f>
        <v>0</v>
      </c>
      <c r="N490" s="12" t="str">
        <f>IF(K490&gt;75%*L490,"Победитель",IF(K490&gt;50%*L490,"Призёр","Участник"))</f>
        <v>Участник</v>
      </c>
    </row>
    <row r="491" spans="1:14" x14ac:dyDescent="0.35">
      <c r="A491" s="8">
        <v>484</v>
      </c>
      <c r="B491" s="8" t="s">
        <v>975</v>
      </c>
      <c r="C491" s="8" t="s">
        <v>40</v>
      </c>
      <c r="D491" s="8" t="s">
        <v>459</v>
      </c>
      <c r="E491" s="9" t="str">
        <f>LEFT(B491,1)</f>
        <v>К</v>
      </c>
      <c r="F491" s="9" t="str">
        <f>LEFT(C491,1)</f>
        <v>В</v>
      </c>
      <c r="G491" s="9" t="str">
        <f>LEFT(D491,1)</f>
        <v>И</v>
      </c>
      <c r="H491" s="8">
        <v>760188</v>
      </c>
      <c r="I491" s="10">
        <v>6</v>
      </c>
      <c r="J491" s="8" t="s">
        <v>10</v>
      </c>
      <c r="K491" s="18">
        <v>0</v>
      </c>
      <c r="L491" s="12">
        <v>8</v>
      </c>
      <c r="M491" s="1">
        <f>K491/L491</f>
        <v>0</v>
      </c>
      <c r="N491" s="12" t="str">
        <f>IF(K491&gt;75%*L491,"Победитель",IF(K491&gt;50%*L491,"Призёр","Участник"))</f>
        <v>Участник</v>
      </c>
    </row>
    <row r="492" spans="1:14" x14ac:dyDescent="0.35">
      <c r="A492" s="8">
        <v>485</v>
      </c>
      <c r="B492" s="8" t="s">
        <v>888</v>
      </c>
      <c r="C492" s="8" t="s">
        <v>64</v>
      </c>
      <c r="D492" s="8" t="s">
        <v>585</v>
      </c>
      <c r="E492" s="9" t="str">
        <f>LEFT(B492,1)</f>
        <v>Н</v>
      </c>
      <c r="F492" s="9" t="str">
        <f>LEFT(C492,1)</f>
        <v>В</v>
      </c>
      <c r="G492" s="9" t="str">
        <f>LEFT(D492,1)</f>
        <v>В</v>
      </c>
      <c r="H492" s="8">
        <v>760188</v>
      </c>
      <c r="I492" s="10">
        <v>6</v>
      </c>
      <c r="J492" s="8" t="s">
        <v>10</v>
      </c>
      <c r="K492" s="18">
        <v>0</v>
      </c>
      <c r="L492" s="12">
        <v>8</v>
      </c>
      <c r="M492" s="1">
        <f>K492/L492</f>
        <v>0</v>
      </c>
      <c r="N492" s="12" t="str">
        <f>IF(K492&gt;75%*L492,"Победитель",IF(K492&gt;50%*L492,"Призёр","Участник"))</f>
        <v>Участник</v>
      </c>
    </row>
    <row r="493" spans="1:14" x14ac:dyDescent="0.35">
      <c r="A493" s="8">
        <v>486</v>
      </c>
      <c r="B493" s="8" t="s">
        <v>873</v>
      </c>
      <c r="C493" s="8" t="s">
        <v>634</v>
      </c>
      <c r="D493" s="8" t="s">
        <v>875</v>
      </c>
      <c r="E493" s="9" t="str">
        <f>LEFT(B493,1)</f>
        <v>А</v>
      </c>
      <c r="F493" s="9" t="str">
        <f>LEFT(C493,1)</f>
        <v>Р</v>
      </c>
      <c r="G493" s="9" t="str">
        <f>LEFT(D493,1)</f>
        <v>Г</v>
      </c>
      <c r="H493" s="8">
        <v>760188</v>
      </c>
      <c r="I493" s="10">
        <v>6</v>
      </c>
      <c r="J493" s="8" t="s">
        <v>10</v>
      </c>
      <c r="K493" s="18">
        <v>0</v>
      </c>
      <c r="L493" s="12">
        <v>8</v>
      </c>
      <c r="M493" s="1">
        <f>K493/L493</f>
        <v>0</v>
      </c>
      <c r="N493" s="12" t="str">
        <f>IF(K493&gt;75%*L493,"Победитель",IF(K493&gt;50%*L493,"Призёр","Участник"))</f>
        <v>Участник</v>
      </c>
    </row>
    <row r="494" spans="1:14" x14ac:dyDescent="0.35">
      <c r="A494" s="8">
        <v>487</v>
      </c>
      <c r="B494" s="8" t="s">
        <v>487</v>
      </c>
      <c r="C494" s="8" t="s">
        <v>22</v>
      </c>
      <c r="D494" s="8" t="s">
        <v>45</v>
      </c>
      <c r="E494" s="9" t="str">
        <f>LEFT(B494,1)</f>
        <v>С</v>
      </c>
      <c r="F494" s="9" t="str">
        <f>LEFT(C494,1)</f>
        <v>Н</v>
      </c>
      <c r="G494" s="9" t="str">
        <f>LEFT(D494,1)</f>
        <v>Д</v>
      </c>
      <c r="H494" s="8">
        <v>760188</v>
      </c>
      <c r="I494" s="10">
        <v>6</v>
      </c>
      <c r="J494" s="8" t="s">
        <v>10</v>
      </c>
      <c r="K494" s="18">
        <v>0</v>
      </c>
      <c r="L494" s="12">
        <v>8</v>
      </c>
      <c r="M494" s="1">
        <f>K494/L494</f>
        <v>0</v>
      </c>
      <c r="N494" s="12" t="str">
        <f>IF(K494&gt;75%*L494,"Победитель",IF(K494&gt;50%*L494,"Призёр","Участник"))</f>
        <v>Участник</v>
      </c>
    </row>
    <row r="495" spans="1:14" x14ac:dyDescent="0.35">
      <c r="A495" s="8">
        <v>488</v>
      </c>
      <c r="B495" s="8" t="s">
        <v>976</v>
      </c>
      <c r="C495" s="8" t="s">
        <v>977</v>
      </c>
      <c r="D495" s="8" t="s">
        <v>978</v>
      </c>
      <c r="E495" s="9" t="str">
        <f>LEFT(B495,1)</f>
        <v>П</v>
      </c>
      <c r="F495" s="9" t="str">
        <f>LEFT(C495,1)</f>
        <v>Ф</v>
      </c>
      <c r="G495" s="9" t="str">
        <f>LEFT(D495,1)</f>
        <v>Е</v>
      </c>
      <c r="H495" s="8">
        <v>760188</v>
      </c>
      <c r="I495" s="10">
        <v>6</v>
      </c>
      <c r="J495" s="8" t="s">
        <v>10</v>
      </c>
      <c r="K495" s="18">
        <v>0</v>
      </c>
      <c r="L495" s="12">
        <v>8</v>
      </c>
      <c r="M495" s="1">
        <f>K495/L495</f>
        <v>0</v>
      </c>
      <c r="N495" s="12" t="str">
        <f>IF(K495&gt;75%*L495,"Победитель",IF(K495&gt;50%*L495,"Призёр","Участник"))</f>
        <v>Участник</v>
      </c>
    </row>
    <row r="496" spans="1:14" x14ac:dyDescent="0.35">
      <c r="A496" s="8">
        <v>489</v>
      </c>
      <c r="B496" s="8" t="s">
        <v>787</v>
      </c>
      <c r="C496" s="8" t="s">
        <v>28</v>
      </c>
      <c r="D496" s="8" t="s">
        <v>49</v>
      </c>
      <c r="E496" s="9" t="str">
        <f>LEFT(B496,1)</f>
        <v>И</v>
      </c>
      <c r="F496" s="9" t="str">
        <f>LEFT(C496,1)</f>
        <v>М</v>
      </c>
      <c r="G496" s="9" t="str">
        <f>LEFT(D496,1)</f>
        <v>А</v>
      </c>
      <c r="H496" s="8">
        <v>760188</v>
      </c>
      <c r="I496" s="10">
        <v>6</v>
      </c>
      <c r="J496" s="8" t="s">
        <v>10</v>
      </c>
      <c r="K496" s="18">
        <v>0</v>
      </c>
      <c r="L496" s="12">
        <v>8</v>
      </c>
      <c r="M496" s="1">
        <f>K496/L496</f>
        <v>0</v>
      </c>
      <c r="N496" s="12" t="str">
        <f>IF(K496&gt;75%*L496,"Победитель",IF(K496&gt;50%*L496,"Призёр","Участник"))</f>
        <v>Участник</v>
      </c>
    </row>
    <row r="497" spans="1:14" x14ac:dyDescent="0.35">
      <c r="A497" s="8">
        <v>490</v>
      </c>
      <c r="B497" s="8" t="s">
        <v>979</v>
      </c>
      <c r="C497" s="8" t="s">
        <v>59</v>
      </c>
      <c r="D497" s="8" t="s">
        <v>16</v>
      </c>
      <c r="E497" s="9" t="str">
        <f>LEFT(B497,1)</f>
        <v>У</v>
      </c>
      <c r="F497" s="9" t="str">
        <f>LEFT(C497,1)</f>
        <v>К</v>
      </c>
      <c r="G497" s="9" t="str">
        <f>LEFT(D497,1)</f>
        <v>Р</v>
      </c>
      <c r="H497" s="8">
        <v>760188</v>
      </c>
      <c r="I497" s="10">
        <v>6</v>
      </c>
      <c r="J497" s="8" t="s">
        <v>10</v>
      </c>
      <c r="K497" s="18">
        <v>0</v>
      </c>
      <c r="L497" s="12">
        <v>8</v>
      </c>
      <c r="M497" s="1">
        <f>K497/L497</f>
        <v>0</v>
      </c>
      <c r="N497" s="12" t="str">
        <f>IF(K497&gt;75%*L497,"Победитель",IF(K497&gt;50%*L497,"Призёр","Участник"))</f>
        <v>Участник</v>
      </c>
    </row>
    <row r="498" spans="1:14" x14ac:dyDescent="0.35">
      <c r="A498" s="8">
        <v>491</v>
      </c>
      <c r="B498" s="8" t="s">
        <v>980</v>
      </c>
      <c r="C498" s="8" t="s">
        <v>40</v>
      </c>
      <c r="D498" s="8" t="s">
        <v>25</v>
      </c>
      <c r="E498" s="9" t="str">
        <f>LEFT(B498,1)</f>
        <v>С</v>
      </c>
      <c r="F498" s="9" t="str">
        <f>LEFT(C498,1)</f>
        <v>В</v>
      </c>
      <c r="G498" s="9" t="str">
        <f>LEFT(D498,1)</f>
        <v>Д</v>
      </c>
      <c r="H498" s="8">
        <v>760188</v>
      </c>
      <c r="I498" s="10">
        <v>6</v>
      </c>
      <c r="J498" s="8" t="s">
        <v>10</v>
      </c>
      <c r="K498" s="18">
        <v>0</v>
      </c>
      <c r="L498" s="12">
        <v>8</v>
      </c>
      <c r="M498" s="1">
        <f>K498/L498</f>
        <v>0</v>
      </c>
      <c r="N498" s="12" t="str">
        <f>IF(K498&gt;75%*L498,"Победитель",IF(K498&gt;50%*L498,"Призёр","Участник"))</f>
        <v>Участник</v>
      </c>
    </row>
    <row r="499" spans="1:14" x14ac:dyDescent="0.35">
      <c r="A499" s="8">
        <v>492</v>
      </c>
      <c r="B499" s="8" t="s">
        <v>487</v>
      </c>
      <c r="C499" s="8" t="s">
        <v>26</v>
      </c>
      <c r="D499" s="8" t="s">
        <v>94</v>
      </c>
      <c r="E499" s="9" t="str">
        <f>LEFT(B499,1)</f>
        <v>С</v>
      </c>
      <c r="F499" s="9" t="str">
        <f>LEFT(C499,1)</f>
        <v>А</v>
      </c>
      <c r="G499" s="9" t="str">
        <f>LEFT(D499,1)</f>
        <v>Е</v>
      </c>
      <c r="H499" s="8">
        <v>760188</v>
      </c>
      <c r="I499" s="10">
        <v>6</v>
      </c>
      <c r="J499" s="8" t="s">
        <v>10</v>
      </c>
      <c r="K499" s="18">
        <v>0</v>
      </c>
      <c r="L499" s="12">
        <v>8</v>
      </c>
      <c r="M499" s="1">
        <f>K499/L499</f>
        <v>0</v>
      </c>
      <c r="N499" s="12" t="str">
        <f>IF(K499&gt;75%*L499,"Победитель",IF(K499&gt;50%*L499,"Призёр","Участник"))</f>
        <v>Участник</v>
      </c>
    </row>
    <row r="500" spans="1:14" x14ac:dyDescent="0.35">
      <c r="A500" s="8">
        <v>493</v>
      </c>
      <c r="B500" s="8" t="s">
        <v>981</v>
      </c>
      <c r="C500" s="8" t="s">
        <v>65</v>
      </c>
      <c r="D500" s="8" t="s">
        <v>982</v>
      </c>
      <c r="E500" s="9" t="str">
        <f>LEFT(B500,1)</f>
        <v>С</v>
      </c>
      <c r="F500" s="9" t="str">
        <f>LEFT(C500,1)</f>
        <v>А</v>
      </c>
      <c r="G500" s="9" t="str">
        <f>LEFT(D500,1)</f>
        <v>А</v>
      </c>
      <c r="H500" s="8">
        <v>760188</v>
      </c>
      <c r="I500" s="10">
        <v>6</v>
      </c>
      <c r="J500" s="8" t="s">
        <v>10</v>
      </c>
      <c r="K500" s="18">
        <v>0</v>
      </c>
      <c r="L500" s="12">
        <v>8</v>
      </c>
      <c r="M500" s="1">
        <f>K500/L500</f>
        <v>0</v>
      </c>
      <c r="N500" s="12" t="str">
        <f>IF(K500&gt;75%*L500,"Победитель",IF(K500&gt;50%*L500,"Призёр","Участник"))</f>
        <v>Участник</v>
      </c>
    </row>
    <row r="501" spans="1:14" x14ac:dyDescent="0.35">
      <c r="A501" s="8">
        <v>494</v>
      </c>
      <c r="B501" s="8" t="s">
        <v>983</v>
      </c>
      <c r="C501" s="8" t="s">
        <v>56</v>
      </c>
      <c r="D501" s="8" t="s">
        <v>49</v>
      </c>
      <c r="E501" s="9" t="str">
        <f>LEFT(B501,1)</f>
        <v>Ж</v>
      </c>
      <c r="F501" s="9" t="str">
        <f>LEFT(C501,1)</f>
        <v>Д</v>
      </c>
      <c r="G501" s="9" t="str">
        <f>LEFT(D501,1)</f>
        <v>А</v>
      </c>
      <c r="H501" s="8">
        <v>760188</v>
      </c>
      <c r="I501" s="10">
        <v>6</v>
      </c>
      <c r="J501" s="8" t="s">
        <v>10</v>
      </c>
      <c r="K501" s="18">
        <v>0</v>
      </c>
      <c r="L501" s="12">
        <v>8</v>
      </c>
      <c r="M501" s="1">
        <f>K501/L501</f>
        <v>0</v>
      </c>
      <c r="N501" s="12" t="str">
        <f>IF(K501&gt;75%*L501,"Победитель",IF(K501&gt;50%*L501,"Призёр","Участник"))</f>
        <v>Участник</v>
      </c>
    </row>
    <row r="502" spans="1:14" x14ac:dyDescent="0.35">
      <c r="A502" s="8">
        <v>495</v>
      </c>
      <c r="B502" s="8" t="s">
        <v>984</v>
      </c>
      <c r="C502" s="8" t="s">
        <v>375</v>
      </c>
      <c r="D502" s="8" t="s">
        <v>17</v>
      </c>
      <c r="E502" s="9" t="str">
        <f>LEFT(B502,1)</f>
        <v>Б</v>
      </c>
      <c r="F502" s="9" t="str">
        <f>LEFT(C502,1)</f>
        <v>Е</v>
      </c>
      <c r="G502" s="9" t="str">
        <f>LEFT(D502,1)</f>
        <v>А</v>
      </c>
      <c r="H502" s="8">
        <v>760188</v>
      </c>
      <c r="I502" s="10">
        <v>6</v>
      </c>
      <c r="J502" s="8" t="s">
        <v>10</v>
      </c>
      <c r="K502" s="18">
        <v>0</v>
      </c>
      <c r="L502" s="12">
        <v>8</v>
      </c>
      <c r="M502" s="1">
        <f>K502/L502</f>
        <v>0</v>
      </c>
      <c r="N502" s="12" t="str">
        <f>IF(K502&gt;75%*L502,"Победитель",IF(K502&gt;50%*L502,"Призёр","Участник"))</f>
        <v>Участник</v>
      </c>
    </row>
    <row r="503" spans="1:14" x14ac:dyDescent="0.35">
      <c r="A503" s="8">
        <v>496</v>
      </c>
      <c r="B503" s="8" t="s">
        <v>112</v>
      </c>
      <c r="C503" s="8" t="s">
        <v>1075</v>
      </c>
      <c r="D503" s="8" t="s">
        <v>1076</v>
      </c>
      <c r="E503" s="9" t="str">
        <f>LEFT(B503,1)</f>
        <v>М</v>
      </c>
      <c r="F503" s="9" t="str">
        <f>LEFT(C503,1)</f>
        <v>Т</v>
      </c>
      <c r="G503" s="9" t="str">
        <f>LEFT(D503,1)</f>
        <v>Д</v>
      </c>
      <c r="H503" s="8">
        <v>760245</v>
      </c>
      <c r="I503" s="10">
        <v>6</v>
      </c>
      <c r="J503" s="8" t="s">
        <v>10</v>
      </c>
      <c r="K503" s="18">
        <v>0</v>
      </c>
      <c r="L503" s="12">
        <v>8</v>
      </c>
      <c r="M503" s="1">
        <f>K503/L503</f>
        <v>0</v>
      </c>
      <c r="N503" s="12" t="str">
        <f>IF(K503&gt;75%*L503,"Победитель",IF(K503&gt;50%*L503,"Призёр","Участник"))</f>
        <v>Участник</v>
      </c>
    </row>
    <row r="504" spans="1:14" x14ac:dyDescent="0.35">
      <c r="A504" s="8">
        <v>497</v>
      </c>
      <c r="B504" s="8" t="s">
        <v>746</v>
      </c>
      <c r="C504" s="8" t="s">
        <v>39</v>
      </c>
      <c r="D504" s="8" t="s">
        <v>19</v>
      </c>
      <c r="E504" s="9" t="str">
        <f>LEFT(B504,1)</f>
        <v>М</v>
      </c>
      <c r="F504" s="9" t="str">
        <f>LEFT(C504,1)</f>
        <v>Е</v>
      </c>
      <c r="G504" s="9" t="str">
        <f>LEFT(D504,1)</f>
        <v>Е</v>
      </c>
      <c r="H504" s="8">
        <v>760186</v>
      </c>
      <c r="I504" s="10">
        <v>7</v>
      </c>
      <c r="J504" s="8" t="s">
        <v>10</v>
      </c>
      <c r="K504" s="18">
        <v>6</v>
      </c>
      <c r="L504" s="12">
        <v>8</v>
      </c>
      <c r="M504" s="1">
        <f>K504/L504</f>
        <v>0.75</v>
      </c>
      <c r="N504" s="13" t="s">
        <v>1100</v>
      </c>
    </row>
    <row r="505" spans="1:14" x14ac:dyDescent="0.35">
      <c r="A505" s="8">
        <v>498</v>
      </c>
      <c r="B505" s="8" t="s">
        <v>985</v>
      </c>
      <c r="C505" s="8" t="s">
        <v>278</v>
      </c>
      <c r="D505" s="8" t="s">
        <v>38</v>
      </c>
      <c r="E505" s="9" t="str">
        <f>LEFT(B505,1)</f>
        <v>Ч</v>
      </c>
      <c r="F505" s="9" t="str">
        <f>LEFT(C505,1)</f>
        <v>Е</v>
      </c>
      <c r="G505" s="9" t="str">
        <f>LEFT(D505,1)</f>
        <v>М</v>
      </c>
      <c r="H505" s="8">
        <v>760188</v>
      </c>
      <c r="I505" s="10">
        <v>7</v>
      </c>
      <c r="J505" s="8" t="s">
        <v>10</v>
      </c>
      <c r="K505" s="18">
        <v>6</v>
      </c>
      <c r="L505" s="12">
        <v>8</v>
      </c>
      <c r="M505" s="1">
        <f>K505/L505</f>
        <v>0.75</v>
      </c>
      <c r="N505" s="13" t="s">
        <v>1100</v>
      </c>
    </row>
    <row r="506" spans="1:14" x14ac:dyDescent="0.35">
      <c r="A506" s="8">
        <v>499</v>
      </c>
      <c r="B506" s="8" t="s">
        <v>986</v>
      </c>
      <c r="C506" s="8" t="s">
        <v>21</v>
      </c>
      <c r="D506" s="8" t="s">
        <v>326</v>
      </c>
      <c r="E506" s="9" t="str">
        <f>LEFT(B506,1)</f>
        <v>И</v>
      </c>
      <c r="F506" s="9" t="str">
        <f>LEFT(C506,1)</f>
        <v>У</v>
      </c>
      <c r="G506" s="9" t="str">
        <f>LEFT(D506,1)</f>
        <v>М</v>
      </c>
      <c r="H506" s="8">
        <v>760188</v>
      </c>
      <c r="I506" s="10">
        <v>7</v>
      </c>
      <c r="J506" s="8" t="s">
        <v>10</v>
      </c>
      <c r="K506" s="18">
        <v>5</v>
      </c>
      <c r="L506" s="12">
        <v>8</v>
      </c>
      <c r="M506" s="1">
        <f>K506/L506</f>
        <v>0.625</v>
      </c>
      <c r="N506" s="13" t="str">
        <f>IF(K506&gt;75%*L506,"Победитель",IF(K506&gt;50%*L506,"Призёр","Участник"))</f>
        <v>Призёр</v>
      </c>
    </row>
    <row r="507" spans="1:14" x14ac:dyDescent="0.35">
      <c r="A507" s="8">
        <v>500</v>
      </c>
      <c r="B507" s="8" t="s">
        <v>664</v>
      </c>
      <c r="C507" s="8" t="s">
        <v>346</v>
      </c>
      <c r="D507" s="8"/>
      <c r="E507" s="9" t="str">
        <f>LEFT(B507,1)</f>
        <v>А</v>
      </c>
      <c r="F507" s="9" t="str">
        <f>LEFT(C507,1)</f>
        <v>М</v>
      </c>
      <c r="G507" s="9" t="str">
        <f>LEFT(D507,1)</f>
        <v/>
      </c>
      <c r="H507" s="8">
        <v>760187</v>
      </c>
      <c r="I507" s="10">
        <v>7</v>
      </c>
      <c r="J507" s="8" t="s">
        <v>10</v>
      </c>
      <c r="K507" s="18">
        <v>4</v>
      </c>
      <c r="L507" s="12">
        <v>8</v>
      </c>
      <c r="M507" s="1">
        <f>K507/L507</f>
        <v>0.5</v>
      </c>
      <c r="N507" s="13" t="s">
        <v>68</v>
      </c>
    </row>
    <row r="508" spans="1:14" x14ac:dyDescent="0.35">
      <c r="A508" s="8">
        <v>501</v>
      </c>
      <c r="B508" s="8" t="s">
        <v>502</v>
      </c>
      <c r="C508" s="8" t="s">
        <v>13</v>
      </c>
      <c r="D508" s="8" t="s">
        <v>14</v>
      </c>
      <c r="E508" s="9" t="str">
        <f>LEFT(B508,1)</f>
        <v>Р</v>
      </c>
      <c r="F508" s="9" t="str">
        <f>LEFT(C508,1)</f>
        <v>А</v>
      </c>
      <c r="G508" s="9" t="str">
        <f>LEFT(D508,1)</f>
        <v>С</v>
      </c>
      <c r="H508" s="8">
        <v>760188</v>
      </c>
      <c r="I508" s="10">
        <v>7</v>
      </c>
      <c r="J508" s="8" t="s">
        <v>10</v>
      </c>
      <c r="K508" s="18">
        <v>4</v>
      </c>
      <c r="L508" s="12">
        <v>8</v>
      </c>
      <c r="M508" s="1">
        <f>K508/L508</f>
        <v>0.5</v>
      </c>
      <c r="N508" s="13" t="s">
        <v>68</v>
      </c>
    </row>
    <row r="509" spans="1:14" x14ac:dyDescent="0.35">
      <c r="A509" s="8">
        <v>502</v>
      </c>
      <c r="B509" s="8" t="s">
        <v>987</v>
      </c>
      <c r="C509" s="8" t="s">
        <v>71</v>
      </c>
      <c r="D509" s="8" t="s">
        <v>45</v>
      </c>
      <c r="E509" s="9" t="str">
        <f>LEFT(B509,1)</f>
        <v>Т</v>
      </c>
      <c r="F509" s="9" t="str">
        <f>LEFT(C509,1)</f>
        <v>Г</v>
      </c>
      <c r="G509" s="9" t="str">
        <f>LEFT(D509,1)</f>
        <v>Д</v>
      </c>
      <c r="H509" s="8">
        <v>760188</v>
      </c>
      <c r="I509" s="10">
        <v>7</v>
      </c>
      <c r="J509" s="8" t="s">
        <v>10</v>
      </c>
      <c r="K509" s="18">
        <v>4</v>
      </c>
      <c r="L509" s="12">
        <v>8</v>
      </c>
      <c r="M509" s="1">
        <f>K509/L509</f>
        <v>0.5</v>
      </c>
      <c r="N509" s="13" t="s">
        <v>68</v>
      </c>
    </row>
    <row r="510" spans="1:14" x14ac:dyDescent="0.35">
      <c r="A510" s="8">
        <v>503</v>
      </c>
      <c r="B510" s="8" t="s">
        <v>145</v>
      </c>
      <c r="C510" s="8" t="s">
        <v>146</v>
      </c>
      <c r="D510" s="8" t="s">
        <v>147</v>
      </c>
      <c r="E510" s="9" t="str">
        <f>LEFT(B510,1)</f>
        <v>В</v>
      </c>
      <c r="F510" s="9" t="str">
        <f>LEFT(C510,1)</f>
        <v>А</v>
      </c>
      <c r="G510" s="9" t="str">
        <f>LEFT(D510,1)</f>
        <v>С</v>
      </c>
      <c r="H510" s="8">
        <v>764203</v>
      </c>
      <c r="I510" s="10">
        <v>7</v>
      </c>
      <c r="J510" s="8" t="s">
        <v>10</v>
      </c>
      <c r="K510" s="11">
        <v>3</v>
      </c>
      <c r="L510" s="12">
        <v>8</v>
      </c>
      <c r="M510" s="1">
        <f>K510/L510</f>
        <v>0.375</v>
      </c>
      <c r="N510" s="13" t="str">
        <f>IF(K510&gt;75%*L510,"Победитель",IF(K510&gt;50%*L510,"Призёр","Участник"))</f>
        <v>Участник</v>
      </c>
    </row>
    <row r="511" spans="1:14" x14ac:dyDescent="0.35">
      <c r="A511" s="8">
        <v>504</v>
      </c>
      <c r="B511" s="8" t="s">
        <v>208</v>
      </c>
      <c r="C511" s="8" t="s">
        <v>37</v>
      </c>
      <c r="D511" s="8" t="s">
        <v>30</v>
      </c>
      <c r="E511" s="9" t="str">
        <f>LEFT(B511,1)</f>
        <v>К</v>
      </c>
      <c r="F511" s="9" t="str">
        <f>LEFT(C511,1)</f>
        <v>Д</v>
      </c>
      <c r="G511" s="9" t="str">
        <f>LEFT(D511,1)</f>
        <v>А</v>
      </c>
      <c r="H511" s="8">
        <v>763214</v>
      </c>
      <c r="I511" s="10">
        <v>7</v>
      </c>
      <c r="J511" s="8" t="s">
        <v>10</v>
      </c>
      <c r="K511" s="18">
        <v>3</v>
      </c>
      <c r="L511" s="12">
        <v>8</v>
      </c>
      <c r="M511" s="1">
        <f>K511/L511</f>
        <v>0.375</v>
      </c>
      <c r="N511" s="13" t="str">
        <f>IF(K511&gt;75%*L511,"Победитель",IF(K511&gt;50%*L511,"Призёр","Участник"))</f>
        <v>Участник</v>
      </c>
    </row>
    <row r="512" spans="1:14" x14ac:dyDescent="0.35">
      <c r="A512" s="8">
        <v>505</v>
      </c>
      <c r="B512" s="8" t="s">
        <v>443</v>
      </c>
      <c r="C512" s="8" t="s">
        <v>281</v>
      </c>
      <c r="D512" s="8" t="s">
        <v>214</v>
      </c>
      <c r="E512" s="9" t="str">
        <f>LEFT(B512,1)</f>
        <v>К</v>
      </c>
      <c r="F512" s="9" t="str">
        <f>LEFT(C512,1)</f>
        <v>Д</v>
      </c>
      <c r="G512" s="9" t="str">
        <f>LEFT(D512,1)</f>
        <v>Ю</v>
      </c>
      <c r="H512" s="8">
        <v>763282</v>
      </c>
      <c r="I512" s="10">
        <v>7</v>
      </c>
      <c r="J512" s="8" t="s">
        <v>10</v>
      </c>
      <c r="K512" s="18">
        <v>3</v>
      </c>
      <c r="L512" s="12">
        <v>8</v>
      </c>
      <c r="M512" s="1">
        <f>K512/L512</f>
        <v>0.375</v>
      </c>
      <c r="N512" s="13" t="str">
        <f>IF(K512&gt;75%*L512,"Победитель",IF(K512&gt;50%*L512,"Призёр","Участник"))</f>
        <v>Участник</v>
      </c>
    </row>
    <row r="513" spans="1:14" x14ac:dyDescent="0.35">
      <c r="A513" s="8">
        <v>506</v>
      </c>
      <c r="B513" s="8" t="s">
        <v>444</v>
      </c>
      <c r="C513" s="8" t="s">
        <v>41</v>
      </c>
      <c r="D513" s="8" t="s">
        <v>17</v>
      </c>
      <c r="E513" s="9" t="str">
        <f>LEFT(B513,1)</f>
        <v>С</v>
      </c>
      <c r="F513" s="9" t="str">
        <f>LEFT(C513,1)</f>
        <v>С</v>
      </c>
      <c r="G513" s="9" t="str">
        <f>LEFT(D513,1)</f>
        <v>А</v>
      </c>
      <c r="H513" s="8">
        <v>763282</v>
      </c>
      <c r="I513" s="10">
        <v>7</v>
      </c>
      <c r="J513" s="8" t="s">
        <v>10</v>
      </c>
      <c r="K513" s="18">
        <v>3</v>
      </c>
      <c r="L513" s="12">
        <v>8</v>
      </c>
      <c r="M513" s="1">
        <f>K513/L513</f>
        <v>0.375</v>
      </c>
      <c r="N513" s="13" t="str">
        <f>IF(K513&gt;75%*L513,"Победитель",IF(K513&gt;50%*L513,"Призёр","Участник"))</f>
        <v>Участник</v>
      </c>
    </row>
    <row r="514" spans="1:14" x14ac:dyDescent="0.35">
      <c r="A514" s="8">
        <v>507</v>
      </c>
      <c r="B514" s="8" t="s">
        <v>665</v>
      </c>
      <c r="C514" s="8" t="s">
        <v>37</v>
      </c>
      <c r="D514" s="8" t="s">
        <v>326</v>
      </c>
      <c r="E514" s="9" t="str">
        <f>LEFT(B514,1)</f>
        <v>К</v>
      </c>
      <c r="F514" s="9" t="str">
        <f>LEFT(C514,1)</f>
        <v>Д</v>
      </c>
      <c r="G514" s="9" t="str">
        <f>LEFT(D514,1)</f>
        <v>М</v>
      </c>
      <c r="H514" s="8">
        <v>760187</v>
      </c>
      <c r="I514" s="10">
        <v>7</v>
      </c>
      <c r="J514" s="8" t="s">
        <v>10</v>
      </c>
      <c r="K514" s="18">
        <v>3</v>
      </c>
      <c r="L514" s="12">
        <v>8</v>
      </c>
      <c r="M514" s="1">
        <f>K514/L514</f>
        <v>0.375</v>
      </c>
      <c r="N514" s="13" t="str">
        <f>IF(K514&gt;75%*L514,"Победитель",IF(K514&gt;50%*L514,"Призёр","Участник"))</f>
        <v>Участник</v>
      </c>
    </row>
    <row r="515" spans="1:14" x14ac:dyDescent="0.35">
      <c r="A515" s="8">
        <v>508</v>
      </c>
      <c r="B515" s="8" t="s">
        <v>856</v>
      </c>
      <c r="C515" s="8" t="s">
        <v>20</v>
      </c>
      <c r="D515" s="8" t="s">
        <v>857</v>
      </c>
      <c r="E515" s="9" t="str">
        <f>LEFT(B515,1)</f>
        <v>Т</v>
      </c>
      <c r="F515" s="9" t="str">
        <f>LEFT(C515,1)</f>
        <v>С</v>
      </c>
      <c r="G515" s="9" t="str">
        <f>LEFT(D515,1)</f>
        <v>Я</v>
      </c>
      <c r="H515" s="8">
        <v>766010</v>
      </c>
      <c r="I515" s="10">
        <v>7</v>
      </c>
      <c r="J515" s="8" t="s">
        <v>10</v>
      </c>
      <c r="K515" s="18">
        <v>3</v>
      </c>
      <c r="L515" s="12">
        <v>8</v>
      </c>
      <c r="M515" s="1">
        <f>K515/L515</f>
        <v>0.375</v>
      </c>
      <c r="N515" s="13" t="str">
        <f>IF(K515&gt;75%*L515,"Победитель",IF(K515&gt;50%*L515,"Призёр","Участник"))</f>
        <v>Участник</v>
      </c>
    </row>
    <row r="516" spans="1:14" x14ac:dyDescent="0.35">
      <c r="A516" s="8">
        <v>509</v>
      </c>
      <c r="B516" s="8" t="s">
        <v>988</v>
      </c>
      <c r="C516" s="8" t="s">
        <v>13</v>
      </c>
      <c r="D516" s="8" t="s">
        <v>17</v>
      </c>
      <c r="E516" s="9" t="str">
        <f>LEFT(B516,1)</f>
        <v>Д</v>
      </c>
      <c r="F516" s="9" t="str">
        <f>LEFT(C516,1)</f>
        <v>А</v>
      </c>
      <c r="G516" s="9" t="str">
        <f>LEFT(D516,1)</f>
        <v>А</v>
      </c>
      <c r="H516" s="8">
        <v>760188</v>
      </c>
      <c r="I516" s="10">
        <v>7</v>
      </c>
      <c r="J516" s="8" t="s">
        <v>10</v>
      </c>
      <c r="K516" s="18">
        <v>3</v>
      </c>
      <c r="L516" s="12">
        <v>8</v>
      </c>
      <c r="M516" s="1">
        <f>K516/L516</f>
        <v>0.375</v>
      </c>
      <c r="N516" s="13" t="str">
        <f>IF(K516&gt;75%*L516,"Победитель",IF(K516&gt;50%*L516,"Призёр","Участник"))</f>
        <v>Участник</v>
      </c>
    </row>
    <row r="517" spans="1:14" x14ac:dyDescent="0.35">
      <c r="A517" s="8">
        <v>510</v>
      </c>
      <c r="B517" s="8" t="s">
        <v>989</v>
      </c>
      <c r="C517" s="8" t="s">
        <v>990</v>
      </c>
      <c r="D517" s="8" t="s">
        <v>991</v>
      </c>
      <c r="E517" s="9" t="str">
        <f>LEFT(B517,1)</f>
        <v>А</v>
      </c>
      <c r="F517" s="9" t="str">
        <f>LEFT(C517,1)</f>
        <v>М</v>
      </c>
      <c r="G517" s="9" t="str">
        <f>LEFT(D517,1)</f>
        <v>Э</v>
      </c>
      <c r="H517" s="8">
        <v>760188</v>
      </c>
      <c r="I517" s="10">
        <v>7</v>
      </c>
      <c r="J517" s="8" t="s">
        <v>10</v>
      </c>
      <c r="K517" s="18">
        <v>3</v>
      </c>
      <c r="L517" s="12">
        <v>8</v>
      </c>
      <c r="M517" s="1">
        <f>K517/L517</f>
        <v>0.375</v>
      </c>
      <c r="N517" s="13" t="str">
        <f>IF(K517&gt;75%*L517,"Победитель",IF(K517&gt;50%*L517,"Призёр","Участник"))</f>
        <v>Участник</v>
      </c>
    </row>
    <row r="518" spans="1:14" x14ac:dyDescent="0.35">
      <c r="A518" s="8">
        <v>511</v>
      </c>
      <c r="B518" s="8" t="s">
        <v>992</v>
      </c>
      <c r="C518" s="8" t="s">
        <v>44</v>
      </c>
      <c r="D518" s="8" t="s">
        <v>27</v>
      </c>
      <c r="E518" s="9" t="str">
        <f>LEFT(B518,1)</f>
        <v>Х</v>
      </c>
      <c r="F518" s="9" t="str">
        <f>LEFT(C518,1)</f>
        <v>А</v>
      </c>
      <c r="G518" s="9" t="str">
        <f>LEFT(D518,1)</f>
        <v>С</v>
      </c>
      <c r="H518" s="8">
        <v>760188</v>
      </c>
      <c r="I518" s="10">
        <v>7</v>
      </c>
      <c r="J518" s="8" t="s">
        <v>10</v>
      </c>
      <c r="K518" s="18">
        <v>3</v>
      </c>
      <c r="L518" s="12">
        <v>8</v>
      </c>
      <c r="M518" s="1">
        <f>K518/L518</f>
        <v>0.375</v>
      </c>
      <c r="N518" s="13" t="str">
        <f>IF(K518&gt;75%*L518,"Победитель",IF(K518&gt;50%*L518,"Призёр","Участник"))</f>
        <v>Участник</v>
      </c>
    </row>
    <row r="519" spans="1:14" x14ac:dyDescent="0.35">
      <c r="A519" s="8">
        <v>512</v>
      </c>
      <c r="B519" s="8" t="s">
        <v>993</v>
      </c>
      <c r="C519" s="8" t="s">
        <v>518</v>
      </c>
      <c r="D519" s="8" t="s">
        <v>254</v>
      </c>
      <c r="E519" s="9" t="str">
        <f>LEFT(B519,1)</f>
        <v>С</v>
      </c>
      <c r="F519" s="9" t="str">
        <f>LEFT(C519,1)</f>
        <v>А</v>
      </c>
      <c r="G519" s="9" t="str">
        <f>LEFT(D519,1)</f>
        <v>В</v>
      </c>
      <c r="H519" s="8">
        <v>760188</v>
      </c>
      <c r="I519" s="10">
        <v>7</v>
      </c>
      <c r="J519" s="8" t="s">
        <v>10</v>
      </c>
      <c r="K519" s="18">
        <v>3</v>
      </c>
      <c r="L519" s="12">
        <v>8</v>
      </c>
      <c r="M519" s="1">
        <f>K519/L519</f>
        <v>0.375</v>
      </c>
      <c r="N519" s="13" t="str">
        <f>IF(K519&gt;75%*L519,"Победитель",IF(K519&gt;50%*L519,"Призёр","Участник"))</f>
        <v>Участник</v>
      </c>
    </row>
    <row r="520" spans="1:14" x14ac:dyDescent="0.35">
      <c r="A520" s="8">
        <v>513</v>
      </c>
      <c r="B520" s="8" t="s">
        <v>994</v>
      </c>
      <c r="C520" s="8" t="s">
        <v>995</v>
      </c>
      <c r="D520" s="8" t="s">
        <v>16</v>
      </c>
      <c r="E520" s="9" t="str">
        <f>LEFT(B520,1)</f>
        <v>К</v>
      </c>
      <c r="F520" s="9" t="str">
        <f>LEFT(C520,1)</f>
        <v>А</v>
      </c>
      <c r="G520" s="9" t="str">
        <f>LEFT(D520,1)</f>
        <v>Р</v>
      </c>
      <c r="H520" s="8">
        <v>760188</v>
      </c>
      <c r="I520" s="10">
        <v>7</v>
      </c>
      <c r="J520" s="8" t="s">
        <v>10</v>
      </c>
      <c r="K520" s="18">
        <v>3</v>
      </c>
      <c r="L520" s="12">
        <v>8</v>
      </c>
      <c r="M520" s="1">
        <f>K520/L520</f>
        <v>0.375</v>
      </c>
      <c r="N520" s="13" t="str">
        <f>IF(K520&gt;75%*L520,"Победитель",IF(K520&gt;50%*L520,"Призёр","Участник"))</f>
        <v>Участник</v>
      </c>
    </row>
    <row r="521" spans="1:14" x14ac:dyDescent="0.35">
      <c r="A521" s="8">
        <v>514</v>
      </c>
      <c r="B521" s="8" t="s">
        <v>996</v>
      </c>
      <c r="C521" s="8" t="s">
        <v>59</v>
      </c>
      <c r="D521" s="8" t="s">
        <v>54</v>
      </c>
      <c r="E521" s="9" t="str">
        <f>LEFT(B521,1)</f>
        <v>М</v>
      </c>
      <c r="F521" s="9" t="str">
        <f>LEFT(C521,1)</f>
        <v>К</v>
      </c>
      <c r="G521" s="9" t="str">
        <f>LEFT(D521,1)</f>
        <v>А</v>
      </c>
      <c r="H521" s="8">
        <v>760188</v>
      </c>
      <c r="I521" s="10">
        <v>7</v>
      </c>
      <c r="J521" s="8" t="s">
        <v>10</v>
      </c>
      <c r="K521" s="18">
        <v>3</v>
      </c>
      <c r="L521" s="12">
        <v>8</v>
      </c>
      <c r="M521" s="1">
        <f>K521/L521</f>
        <v>0.375</v>
      </c>
      <c r="N521" s="13" t="str">
        <f>IF(K521&gt;75%*L521,"Победитель",IF(K521&gt;50%*L521,"Призёр","Участник"))</f>
        <v>Участник</v>
      </c>
    </row>
    <row r="522" spans="1:14" x14ac:dyDescent="0.35">
      <c r="A522" s="8">
        <v>515</v>
      </c>
      <c r="B522" s="8" t="s">
        <v>997</v>
      </c>
      <c r="C522" s="8" t="s">
        <v>51</v>
      </c>
      <c r="D522" s="8" t="s">
        <v>46</v>
      </c>
      <c r="E522" s="9" t="str">
        <f>LEFT(B522,1)</f>
        <v>К</v>
      </c>
      <c r="F522" s="9" t="str">
        <f>LEFT(C522,1)</f>
        <v>Е</v>
      </c>
      <c r="G522" s="9" t="str">
        <f>LEFT(D522,1)</f>
        <v>М</v>
      </c>
      <c r="H522" s="8">
        <v>760188</v>
      </c>
      <c r="I522" s="10">
        <v>7</v>
      </c>
      <c r="J522" s="8" t="s">
        <v>10</v>
      </c>
      <c r="K522" s="18">
        <v>3</v>
      </c>
      <c r="L522" s="12">
        <v>8</v>
      </c>
      <c r="M522" s="1">
        <f>K522/L522</f>
        <v>0.375</v>
      </c>
      <c r="N522" s="13" t="str">
        <f>IF(K522&gt;75%*L522,"Победитель",IF(K522&gt;50%*L522,"Призёр","Участник"))</f>
        <v>Участник</v>
      </c>
    </row>
    <row r="523" spans="1:14" x14ac:dyDescent="0.35">
      <c r="A523" s="8">
        <v>516</v>
      </c>
      <c r="B523" s="8" t="s">
        <v>148</v>
      </c>
      <c r="C523" s="8" t="s">
        <v>65</v>
      </c>
      <c r="D523" s="8" t="s">
        <v>149</v>
      </c>
      <c r="E523" s="9" t="str">
        <f>LEFT(B523,1)</f>
        <v>Б</v>
      </c>
      <c r="F523" s="9" t="str">
        <f>LEFT(C523,1)</f>
        <v>А</v>
      </c>
      <c r="G523" s="9" t="str">
        <f>LEFT(D523,1)</f>
        <v>Л</v>
      </c>
      <c r="H523" s="8">
        <v>764203</v>
      </c>
      <c r="I523" s="10">
        <v>7</v>
      </c>
      <c r="J523" s="8" t="s">
        <v>10</v>
      </c>
      <c r="K523" s="11">
        <v>2</v>
      </c>
      <c r="L523" s="12">
        <v>8</v>
      </c>
      <c r="M523" s="1">
        <f>K523/L523</f>
        <v>0.25</v>
      </c>
      <c r="N523" s="12" t="str">
        <f>IF(K523&gt;75%*L523,"Победитель",IF(K523&gt;50%*L523,"Призёр","Участник"))</f>
        <v>Участник</v>
      </c>
    </row>
    <row r="524" spans="1:14" x14ac:dyDescent="0.35">
      <c r="A524" s="8">
        <v>517</v>
      </c>
      <c r="B524" s="8" t="s">
        <v>209</v>
      </c>
      <c r="C524" s="8" t="s">
        <v>64</v>
      </c>
      <c r="D524" s="8" t="s">
        <v>47</v>
      </c>
      <c r="E524" s="9" t="str">
        <f>LEFT(B524,1)</f>
        <v>К</v>
      </c>
      <c r="F524" s="9" t="str">
        <f>LEFT(C524,1)</f>
        <v>В</v>
      </c>
      <c r="G524" s="9" t="str">
        <f>LEFT(D524,1)</f>
        <v>П</v>
      </c>
      <c r="H524" s="8">
        <v>763214</v>
      </c>
      <c r="I524" s="10">
        <v>7</v>
      </c>
      <c r="J524" s="8" t="s">
        <v>10</v>
      </c>
      <c r="K524" s="18">
        <v>2</v>
      </c>
      <c r="L524" s="12">
        <v>8</v>
      </c>
      <c r="M524" s="1">
        <f>K524/L524</f>
        <v>0.25</v>
      </c>
      <c r="N524" s="12" t="str">
        <f>IF(K524&gt;75%*L524,"Победитель",IF(K524&gt;50%*L524,"Призёр","Участник"))</f>
        <v>Участник</v>
      </c>
    </row>
    <row r="525" spans="1:14" x14ac:dyDescent="0.35">
      <c r="A525" s="8">
        <v>518</v>
      </c>
      <c r="B525" s="8" t="s">
        <v>78</v>
      </c>
      <c r="C525" s="8" t="s">
        <v>79</v>
      </c>
      <c r="D525" s="8" t="s">
        <v>80</v>
      </c>
      <c r="E525" s="9" t="str">
        <f>LEFT(B525,1)</f>
        <v>Ч</v>
      </c>
      <c r="F525" s="9" t="str">
        <f>LEFT(C525,1)</f>
        <v>С</v>
      </c>
      <c r="G525" s="9" t="str">
        <f>LEFT(D525,1)</f>
        <v>Л</v>
      </c>
      <c r="H525" s="8">
        <v>761312</v>
      </c>
      <c r="I525" s="10">
        <v>7</v>
      </c>
      <c r="J525" s="8" t="s">
        <v>10</v>
      </c>
      <c r="K525" s="20">
        <v>2</v>
      </c>
      <c r="L525" s="12">
        <v>8</v>
      </c>
      <c r="M525" s="1">
        <f>K525/L525</f>
        <v>0.25</v>
      </c>
      <c r="N525" s="12" t="str">
        <f>IF(K525&gt;75%*L525,"Победитель",IF(K525&gt;50%*L525,"Призёр","Участник"))</f>
        <v>Участник</v>
      </c>
    </row>
    <row r="526" spans="1:14" x14ac:dyDescent="0.35">
      <c r="A526" s="8">
        <v>519</v>
      </c>
      <c r="B526" s="8" t="s">
        <v>317</v>
      </c>
      <c r="C526" s="8" t="s">
        <v>318</v>
      </c>
      <c r="D526" s="8" t="s">
        <v>30</v>
      </c>
      <c r="E526" s="9" t="str">
        <f>LEFT(B526,1)</f>
        <v>Б</v>
      </c>
      <c r="F526" s="9" t="str">
        <f>LEFT(C526,1)</f>
        <v>К</v>
      </c>
      <c r="G526" s="9" t="str">
        <f>LEFT(D526,1)</f>
        <v>А</v>
      </c>
      <c r="H526" s="8">
        <v>760189</v>
      </c>
      <c r="I526" s="10">
        <v>7</v>
      </c>
      <c r="J526" s="8" t="s">
        <v>10</v>
      </c>
      <c r="K526" s="18">
        <v>2</v>
      </c>
      <c r="L526" s="12">
        <v>8</v>
      </c>
      <c r="M526" s="1">
        <f>K526/L526</f>
        <v>0.25</v>
      </c>
      <c r="N526" s="12" t="str">
        <f>IF(K526&gt;75%*L526,"Победитель",IF(K526&gt;50%*L526,"Призёр","Участник"))</f>
        <v>Участник</v>
      </c>
    </row>
    <row r="527" spans="1:14" x14ac:dyDescent="0.35">
      <c r="A527" s="8">
        <v>520</v>
      </c>
      <c r="B527" s="8" t="s">
        <v>576</v>
      </c>
      <c r="C527" s="8" t="s">
        <v>73</v>
      </c>
      <c r="D527" s="8" t="s">
        <v>17</v>
      </c>
      <c r="E527" s="9" t="str">
        <f>LEFT(B527,1)</f>
        <v>Б</v>
      </c>
      <c r="F527" s="9" t="str">
        <f>LEFT(C527,1)</f>
        <v>И</v>
      </c>
      <c r="G527" s="9" t="str">
        <f>LEFT(D527,1)</f>
        <v>А</v>
      </c>
      <c r="H527" s="8">
        <v>760244</v>
      </c>
      <c r="I527" s="10">
        <v>7</v>
      </c>
      <c r="J527" s="8" t="s">
        <v>10</v>
      </c>
      <c r="K527" s="18">
        <v>2</v>
      </c>
      <c r="L527" s="12">
        <v>8</v>
      </c>
      <c r="M527" s="1">
        <f>K527/L527</f>
        <v>0.25</v>
      </c>
      <c r="N527" s="12" t="str">
        <f>IF(K527&gt;75%*L527,"Победитель",IF(K527&gt;50%*L527,"Призёр","Участник"))</f>
        <v>Участник</v>
      </c>
    </row>
    <row r="528" spans="1:14" x14ac:dyDescent="0.35">
      <c r="A528" s="8">
        <v>521</v>
      </c>
      <c r="B528" s="8" t="s">
        <v>546</v>
      </c>
      <c r="C528" s="8" t="s">
        <v>577</v>
      </c>
      <c r="D528" s="8" t="s">
        <v>14</v>
      </c>
      <c r="E528" s="9" t="str">
        <f>LEFT(B528,1)</f>
        <v>К</v>
      </c>
      <c r="F528" s="9" t="str">
        <f>LEFT(C528,1)</f>
        <v>К</v>
      </c>
      <c r="G528" s="9" t="str">
        <f>LEFT(D528,1)</f>
        <v>С</v>
      </c>
      <c r="H528" s="8">
        <v>760244</v>
      </c>
      <c r="I528" s="10">
        <v>7</v>
      </c>
      <c r="J528" s="8" t="s">
        <v>10</v>
      </c>
      <c r="K528" s="18">
        <v>2</v>
      </c>
      <c r="L528" s="12">
        <v>8</v>
      </c>
      <c r="M528" s="1">
        <f>K528/L528</f>
        <v>0.25</v>
      </c>
      <c r="N528" s="12" t="str">
        <f>IF(K528&gt;75%*L528,"Победитель",IF(K528&gt;50%*L528,"Призёр","Участник"))</f>
        <v>Участник</v>
      </c>
    </row>
    <row r="529" spans="1:14" x14ac:dyDescent="0.35">
      <c r="A529" s="8">
        <v>522</v>
      </c>
      <c r="B529" s="8" t="s">
        <v>545</v>
      </c>
      <c r="C529" s="8" t="s">
        <v>64</v>
      </c>
      <c r="D529" s="8" t="s">
        <v>30</v>
      </c>
      <c r="E529" s="9" t="str">
        <f>LEFT(B529,1)</f>
        <v>К</v>
      </c>
      <c r="F529" s="9" t="str">
        <f>LEFT(C529,1)</f>
        <v>В</v>
      </c>
      <c r="G529" s="9" t="str">
        <f>LEFT(D529,1)</f>
        <v>А</v>
      </c>
      <c r="H529" s="8">
        <v>760244</v>
      </c>
      <c r="I529" s="10">
        <v>7</v>
      </c>
      <c r="J529" s="8" t="s">
        <v>10</v>
      </c>
      <c r="K529" s="18">
        <v>2</v>
      </c>
      <c r="L529" s="12">
        <v>8</v>
      </c>
      <c r="M529" s="1">
        <f>K529/L529</f>
        <v>0.25</v>
      </c>
      <c r="N529" s="12" t="str">
        <f>IF(K529&gt;75%*L529,"Победитель",IF(K529&gt;50%*L529,"Призёр","Участник"))</f>
        <v>Участник</v>
      </c>
    </row>
    <row r="530" spans="1:14" x14ac:dyDescent="0.35">
      <c r="A530" s="8">
        <v>523</v>
      </c>
      <c r="B530" s="8" t="s">
        <v>578</v>
      </c>
      <c r="C530" s="8" t="s">
        <v>50</v>
      </c>
      <c r="D530" s="8" t="s">
        <v>579</v>
      </c>
      <c r="E530" s="9" t="str">
        <f>LEFT(B530,1)</f>
        <v>Б</v>
      </c>
      <c r="F530" s="9" t="str">
        <f>LEFT(C530,1)</f>
        <v>М</v>
      </c>
      <c r="G530" s="9" t="str">
        <f>LEFT(D530,1)</f>
        <v>А</v>
      </c>
      <c r="H530" s="8">
        <v>760244</v>
      </c>
      <c r="I530" s="10">
        <v>7</v>
      </c>
      <c r="J530" s="8" t="s">
        <v>10</v>
      </c>
      <c r="K530" s="18">
        <v>2</v>
      </c>
      <c r="L530" s="12">
        <v>8</v>
      </c>
      <c r="M530" s="1">
        <f>K530/L530</f>
        <v>0.25</v>
      </c>
      <c r="N530" s="12" t="str">
        <f>IF(K530&gt;75%*L530,"Победитель",IF(K530&gt;50%*L530,"Призёр","Участник"))</f>
        <v>Участник</v>
      </c>
    </row>
    <row r="531" spans="1:14" x14ac:dyDescent="0.35">
      <c r="A531" s="8">
        <v>524</v>
      </c>
      <c r="B531" s="8" t="s">
        <v>259</v>
      </c>
      <c r="C531" s="8" t="s">
        <v>56</v>
      </c>
      <c r="D531" s="8" t="s">
        <v>27</v>
      </c>
      <c r="E531" s="9" t="str">
        <f>LEFT(B531,1)</f>
        <v>С</v>
      </c>
      <c r="F531" s="9" t="str">
        <f>LEFT(C531,1)</f>
        <v>Д</v>
      </c>
      <c r="G531" s="9" t="str">
        <f>LEFT(D531,1)</f>
        <v>С</v>
      </c>
      <c r="H531" s="8">
        <v>760244</v>
      </c>
      <c r="I531" s="10">
        <v>7</v>
      </c>
      <c r="J531" s="8" t="s">
        <v>10</v>
      </c>
      <c r="K531" s="18">
        <v>2</v>
      </c>
      <c r="L531" s="12">
        <v>8</v>
      </c>
      <c r="M531" s="1">
        <f>K531/L531</f>
        <v>0.25</v>
      </c>
      <c r="N531" s="12" t="str">
        <f>IF(K531&gt;75%*L531,"Победитель",IF(K531&gt;50%*L531,"Призёр","Участник"))</f>
        <v>Участник</v>
      </c>
    </row>
    <row r="532" spans="1:14" x14ac:dyDescent="0.35">
      <c r="A532" s="8">
        <v>525</v>
      </c>
      <c r="B532" s="8" t="s">
        <v>580</v>
      </c>
      <c r="C532" s="8" t="s">
        <v>57</v>
      </c>
      <c r="D532" s="8" t="s">
        <v>86</v>
      </c>
      <c r="E532" s="9" t="str">
        <f>LEFT(B532,1)</f>
        <v>Т</v>
      </c>
      <c r="F532" s="9" t="str">
        <f>LEFT(C532,1)</f>
        <v>А</v>
      </c>
      <c r="G532" s="9" t="str">
        <f>LEFT(D532,1)</f>
        <v>П</v>
      </c>
      <c r="H532" s="8">
        <v>760244</v>
      </c>
      <c r="I532" s="10">
        <v>7</v>
      </c>
      <c r="J532" s="8" t="s">
        <v>10</v>
      </c>
      <c r="K532" s="18">
        <v>2</v>
      </c>
      <c r="L532" s="12">
        <v>8</v>
      </c>
      <c r="M532" s="1">
        <f>K532/L532</f>
        <v>0.25</v>
      </c>
      <c r="N532" s="12" t="str">
        <f>IF(K532&gt;75%*L532,"Победитель",IF(K532&gt;50%*L532,"Призёр","Участник"))</f>
        <v>Участник</v>
      </c>
    </row>
    <row r="533" spans="1:14" x14ac:dyDescent="0.35">
      <c r="A533" s="8">
        <v>526</v>
      </c>
      <c r="B533" s="8" t="s">
        <v>205</v>
      </c>
      <c r="C533" s="8" t="s">
        <v>18</v>
      </c>
      <c r="D533" s="8" t="s">
        <v>17</v>
      </c>
      <c r="E533" s="9" t="str">
        <f>LEFT(B533,1)</f>
        <v>С</v>
      </c>
      <c r="F533" s="9" t="str">
        <f>LEFT(C533,1)</f>
        <v>А</v>
      </c>
      <c r="G533" s="9" t="str">
        <f>LEFT(D533,1)</f>
        <v>А</v>
      </c>
      <c r="H533" s="8">
        <v>760187</v>
      </c>
      <c r="I533" s="10">
        <v>7</v>
      </c>
      <c r="J533" s="8" t="s">
        <v>10</v>
      </c>
      <c r="K533" s="18">
        <v>2</v>
      </c>
      <c r="L533" s="12">
        <v>8</v>
      </c>
      <c r="M533" s="1">
        <f>K533/L533</f>
        <v>0.25</v>
      </c>
      <c r="N533" s="12" t="str">
        <f>IF(K533&gt;75%*L533,"Победитель",IF(K533&gt;50%*L533,"Призёр","Участник"))</f>
        <v>Участник</v>
      </c>
    </row>
    <row r="534" spans="1:14" x14ac:dyDescent="0.35">
      <c r="A534" s="8">
        <v>527</v>
      </c>
      <c r="B534" s="8" t="s">
        <v>666</v>
      </c>
      <c r="C534" s="8" t="s">
        <v>667</v>
      </c>
      <c r="D534" s="8" t="s">
        <v>668</v>
      </c>
      <c r="E534" s="9" t="str">
        <f>LEFT(B534,1)</f>
        <v>Р</v>
      </c>
      <c r="F534" s="9" t="str">
        <f>LEFT(C534,1)</f>
        <v>Г</v>
      </c>
      <c r="G534" s="9" t="str">
        <f>LEFT(D534,1)</f>
        <v>К</v>
      </c>
      <c r="H534" s="8">
        <v>760187</v>
      </c>
      <c r="I534" s="10">
        <v>7</v>
      </c>
      <c r="J534" s="8" t="s">
        <v>10</v>
      </c>
      <c r="K534" s="18">
        <v>2</v>
      </c>
      <c r="L534" s="12">
        <v>8</v>
      </c>
      <c r="M534" s="1">
        <f>K534/L534</f>
        <v>0.25</v>
      </c>
      <c r="N534" s="12" t="str">
        <f>IF(K534&gt;75%*L534,"Победитель",IF(K534&gt;50%*L534,"Призёр","Участник"))</f>
        <v>Участник</v>
      </c>
    </row>
    <row r="535" spans="1:14" x14ac:dyDescent="0.35">
      <c r="A535" s="8">
        <v>528</v>
      </c>
      <c r="B535" s="8" t="s">
        <v>705</v>
      </c>
      <c r="C535" s="8" t="s">
        <v>278</v>
      </c>
      <c r="D535" s="8" t="s">
        <v>14</v>
      </c>
      <c r="E535" s="9" t="str">
        <f>LEFT(B535,1)</f>
        <v>Д</v>
      </c>
      <c r="F535" s="9" t="str">
        <f>LEFT(C535,1)</f>
        <v>Е</v>
      </c>
      <c r="G535" s="9" t="str">
        <f>LEFT(D535,1)</f>
        <v>С</v>
      </c>
      <c r="H535" s="8">
        <v>766071</v>
      </c>
      <c r="I535" s="10">
        <v>7</v>
      </c>
      <c r="J535" s="8" t="s">
        <v>10</v>
      </c>
      <c r="K535" s="18">
        <v>2</v>
      </c>
      <c r="L535" s="12">
        <v>8</v>
      </c>
      <c r="M535" s="1">
        <f>K535/L535</f>
        <v>0.25</v>
      </c>
      <c r="N535" s="12" t="str">
        <f>IF(K535&gt;75%*L535,"Победитель",IF(K535&gt;50%*L535,"Призёр","Участник"))</f>
        <v>Участник</v>
      </c>
    </row>
    <row r="536" spans="1:14" x14ac:dyDescent="0.35">
      <c r="A536" s="8">
        <v>529</v>
      </c>
      <c r="B536" s="8" t="s">
        <v>764</v>
      </c>
      <c r="C536" s="8" t="s">
        <v>125</v>
      </c>
      <c r="D536" s="8" t="s">
        <v>94</v>
      </c>
      <c r="E536" s="9" t="str">
        <f>LEFT(B536,1)</f>
        <v>Н</v>
      </c>
      <c r="F536" s="9" t="str">
        <f>LEFT(C536,1)</f>
        <v>Д</v>
      </c>
      <c r="G536" s="9" t="str">
        <f>LEFT(D536,1)</f>
        <v>Е</v>
      </c>
      <c r="H536" s="8">
        <v>763212</v>
      </c>
      <c r="I536" s="10">
        <v>7</v>
      </c>
      <c r="J536" s="8" t="s">
        <v>10</v>
      </c>
      <c r="K536" s="18">
        <v>2</v>
      </c>
      <c r="L536" s="12">
        <v>8</v>
      </c>
      <c r="M536" s="1">
        <f>K536/L536</f>
        <v>0.25</v>
      </c>
      <c r="N536" s="12" t="str">
        <f>IF(K536&gt;75%*L536,"Победитель",IF(K536&gt;50%*L536,"Призёр","Участник"))</f>
        <v>Участник</v>
      </c>
    </row>
    <row r="537" spans="1:14" x14ac:dyDescent="0.35">
      <c r="A537" s="8">
        <v>530</v>
      </c>
      <c r="B537" s="8" t="s">
        <v>740</v>
      </c>
      <c r="C537" s="8" t="s">
        <v>765</v>
      </c>
      <c r="D537" s="8" t="s">
        <v>17</v>
      </c>
      <c r="E537" s="9" t="str">
        <f>LEFT(B537,1)</f>
        <v>М</v>
      </c>
      <c r="F537" s="9" t="str">
        <f>LEFT(C537,1)</f>
        <v>Р</v>
      </c>
      <c r="G537" s="9" t="str">
        <f>LEFT(D537,1)</f>
        <v>А</v>
      </c>
      <c r="H537" s="8">
        <v>763212</v>
      </c>
      <c r="I537" s="10">
        <v>7</v>
      </c>
      <c r="J537" s="8" t="s">
        <v>10</v>
      </c>
      <c r="K537" s="18">
        <v>2</v>
      </c>
      <c r="L537" s="12">
        <v>8</v>
      </c>
      <c r="M537" s="1">
        <f>K537/L537</f>
        <v>0.25</v>
      </c>
      <c r="N537" s="12" t="str">
        <f>IF(K537&gt;75%*L537,"Победитель",IF(K537&gt;50%*L537,"Призёр","Участник"))</f>
        <v>Участник</v>
      </c>
    </row>
    <row r="538" spans="1:14" x14ac:dyDescent="0.35">
      <c r="A538" s="8">
        <v>531</v>
      </c>
      <c r="B538" s="8" t="s">
        <v>804</v>
      </c>
      <c r="C538" s="8" t="s">
        <v>818</v>
      </c>
      <c r="D538" s="8" t="s">
        <v>819</v>
      </c>
      <c r="E538" s="9" t="str">
        <f>LEFT(B538,1)</f>
        <v>К</v>
      </c>
      <c r="F538" s="9" t="str">
        <f>LEFT(C538,1)</f>
        <v>Д</v>
      </c>
      <c r="G538" s="9" t="str">
        <f>LEFT(D538,1)</f>
        <v>Х</v>
      </c>
      <c r="H538" s="8">
        <v>760184</v>
      </c>
      <c r="I538" s="10">
        <v>7</v>
      </c>
      <c r="J538" s="8" t="s">
        <v>10</v>
      </c>
      <c r="K538" s="18">
        <v>2</v>
      </c>
      <c r="L538" s="12">
        <v>8</v>
      </c>
      <c r="M538" s="1">
        <f>K538/L538</f>
        <v>0.25</v>
      </c>
      <c r="N538" s="12" t="str">
        <f>IF(K538&gt;75%*L538,"Победитель",IF(K538&gt;50%*L538,"Призёр","Участник"))</f>
        <v>Участник</v>
      </c>
    </row>
    <row r="539" spans="1:14" x14ac:dyDescent="0.35">
      <c r="A539" s="8">
        <v>532</v>
      </c>
      <c r="B539" s="8" t="s">
        <v>998</v>
      </c>
      <c r="C539" s="8" t="s">
        <v>21</v>
      </c>
      <c r="D539" s="8" t="s">
        <v>14</v>
      </c>
      <c r="E539" s="9" t="str">
        <f>LEFT(B539,1)</f>
        <v>Н</v>
      </c>
      <c r="F539" s="9" t="str">
        <f>LEFT(C539,1)</f>
        <v>У</v>
      </c>
      <c r="G539" s="9" t="str">
        <f>LEFT(D539,1)</f>
        <v>С</v>
      </c>
      <c r="H539" s="8">
        <v>760188</v>
      </c>
      <c r="I539" s="10">
        <v>7</v>
      </c>
      <c r="J539" s="8" t="s">
        <v>10</v>
      </c>
      <c r="K539" s="18">
        <v>2</v>
      </c>
      <c r="L539" s="12">
        <v>8</v>
      </c>
      <c r="M539" s="1">
        <f>K539/L539</f>
        <v>0.25</v>
      </c>
      <c r="N539" s="12" t="str">
        <f>IF(K539&gt;75%*L539,"Победитель",IF(K539&gt;50%*L539,"Призёр","Участник"))</f>
        <v>Участник</v>
      </c>
    </row>
    <row r="540" spans="1:14" x14ac:dyDescent="0.35">
      <c r="A540" s="8">
        <v>533</v>
      </c>
      <c r="B540" s="8" t="s">
        <v>999</v>
      </c>
      <c r="C540" s="8" t="s">
        <v>354</v>
      </c>
      <c r="D540" s="8" t="s">
        <v>1000</v>
      </c>
      <c r="E540" s="9" t="str">
        <f>LEFT(B540,1)</f>
        <v>Ш</v>
      </c>
      <c r="F540" s="9" t="str">
        <f>LEFT(C540,1)</f>
        <v>Б</v>
      </c>
      <c r="G540" s="9" t="str">
        <f>LEFT(D540,1)</f>
        <v>Г</v>
      </c>
      <c r="H540" s="8">
        <v>760188</v>
      </c>
      <c r="I540" s="10">
        <v>7</v>
      </c>
      <c r="J540" s="8" t="s">
        <v>10</v>
      </c>
      <c r="K540" s="18">
        <v>2</v>
      </c>
      <c r="L540" s="12">
        <v>8</v>
      </c>
      <c r="M540" s="1">
        <f>K540/L540</f>
        <v>0.25</v>
      </c>
      <c r="N540" s="12" t="str">
        <f>IF(K540&gt;75%*L540,"Победитель",IF(K540&gt;50%*L540,"Призёр","Участник"))</f>
        <v>Участник</v>
      </c>
    </row>
    <row r="541" spans="1:14" x14ac:dyDescent="0.35">
      <c r="A541" s="8">
        <v>534</v>
      </c>
      <c r="B541" s="8" t="s">
        <v>1052</v>
      </c>
      <c r="C541" s="8" t="s">
        <v>59</v>
      </c>
      <c r="D541" s="8" t="s">
        <v>35</v>
      </c>
      <c r="E541" s="9" t="str">
        <f>LEFT(B541,1)</f>
        <v>Т</v>
      </c>
      <c r="F541" s="9" t="str">
        <f>LEFT(C541,1)</f>
        <v>К</v>
      </c>
      <c r="G541" s="9" t="str">
        <f>LEFT(D541,1)</f>
        <v>Д</v>
      </c>
      <c r="H541" s="8">
        <v>760245</v>
      </c>
      <c r="I541" s="10">
        <v>7</v>
      </c>
      <c r="J541" s="8" t="s">
        <v>10</v>
      </c>
      <c r="K541" s="18">
        <v>2</v>
      </c>
      <c r="L541" s="12">
        <v>8</v>
      </c>
      <c r="M541" s="1">
        <f>K541/L541</f>
        <v>0.25</v>
      </c>
      <c r="N541" s="12" t="str">
        <f>IF(K541&gt;75%*L541,"Победитель",IF(K541&gt;50%*L541,"Призёр","Участник"))</f>
        <v>Участник</v>
      </c>
    </row>
    <row r="542" spans="1:14" x14ac:dyDescent="0.35">
      <c r="A542" s="8">
        <v>535</v>
      </c>
      <c r="B542" s="36" t="s">
        <v>1090</v>
      </c>
      <c r="C542" s="36" t="s">
        <v>1091</v>
      </c>
      <c r="D542" s="36" t="s">
        <v>55</v>
      </c>
      <c r="E542" s="9" t="str">
        <f>LEFT(B542,1)</f>
        <v>Б</v>
      </c>
      <c r="F542" s="9" t="str">
        <f>LEFT(C542,1)</f>
        <v>А</v>
      </c>
      <c r="G542" s="9" t="str">
        <f>LEFT(D542,1)</f>
        <v>В</v>
      </c>
      <c r="H542" s="36">
        <v>766105</v>
      </c>
      <c r="I542" s="35">
        <v>7</v>
      </c>
      <c r="J542" s="8" t="s">
        <v>10</v>
      </c>
      <c r="K542" s="36">
        <v>2</v>
      </c>
      <c r="L542" s="12">
        <v>8</v>
      </c>
      <c r="M542" s="1">
        <f>K542/L542</f>
        <v>0.25</v>
      </c>
      <c r="N542" s="12" t="str">
        <f>IF(K542&gt;75%*L542,"Победитель",IF(K542&gt;50%*L542,"Призёр","Участник"))</f>
        <v>Участник</v>
      </c>
    </row>
    <row r="543" spans="1:14" x14ac:dyDescent="0.35">
      <c r="A543" s="8">
        <v>536</v>
      </c>
      <c r="B543" s="8" t="s">
        <v>150</v>
      </c>
      <c r="C543" s="8" t="s">
        <v>13</v>
      </c>
      <c r="D543" s="8" t="s">
        <v>55</v>
      </c>
      <c r="E543" s="9" t="str">
        <f>LEFT(B543,1)</f>
        <v>А</v>
      </c>
      <c r="F543" s="9" t="str">
        <f>LEFT(C543,1)</f>
        <v>А</v>
      </c>
      <c r="G543" s="9" t="str">
        <f>LEFT(D543,1)</f>
        <v>В</v>
      </c>
      <c r="H543" s="8">
        <v>764203</v>
      </c>
      <c r="I543" s="10">
        <v>7</v>
      </c>
      <c r="J543" s="8" t="s">
        <v>10</v>
      </c>
      <c r="K543" s="11">
        <v>1</v>
      </c>
      <c r="L543" s="12">
        <v>8</v>
      </c>
      <c r="M543" s="1">
        <f>K543/L543</f>
        <v>0.125</v>
      </c>
      <c r="N543" s="12" t="str">
        <f>IF(K543&gt;75%*L543,"Победитель",IF(K543&gt;50%*L543,"Призёр","Участник"))</f>
        <v>Участник</v>
      </c>
    </row>
    <row r="544" spans="1:14" x14ac:dyDescent="0.35">
      <c r="A544" s="8">
        <v>537</v>
      </c>
      <c r="B544" s="8" t="s">
        <v>74</v>
      </c>
      <c r="C544" s="8" t="s">
        <v>63</v>
      </c>
      <c r="D544" s="8" t="s">
        <v>31</v>
      </c>
      <c r="E544" s="9" t="str">
        <f>LEFT(B544,1)</f>
        <v>К</v>
      </c>
      <c r="F544" s="9" t="str">
        <f>LEFT(C544,1)</f>
        <v>А</v>
      </c>
      <c r="G544" s="9" t="str">
        <f>LEFT(D544,1)</f>
        <v>Н</v>
      </c>
      <c r="H544" s="8">
        <v>764203</v>
      </c>
      <c r="I544" s="10">
        <v>7</v>
      </c>
      <c r="J544" s="8" t="s">
        <v>10</v>
      </c>
      <c r="K544" s="11">
        <v>1</v>
      </c>
      <c r="L544" s="12">
        <v>8</v>
      </c>
      <c r="M544" s="1">
        <f>K544/L544</f>
        <v>0.125</v>
      </c>
      <c r="N544" s="12" t="str">
        <f>IF(K544&gt;75%*L544,"Победитель",IF(K544&gt;50%*L544,"Призёр","Участник"))</f>
        <v>Участник</v>
      </c>
    </row>
    <row r="545" spans="1:14" x14ac:dyDescent="0.35">
      <c r="A545" s="8">
        <v>538</v>
      </c>
      <c r="B545" s="8" t="s">
        <v>151</v>
      </c>
      <c r="C545" s="8" t="s">
        <v>57</v>
      </c>
      <c r="D545" s="8" t="s">
        <v>152</v>
      </c>
      <c r="E545" s="9" t="str">
        <f>LEFT(B545,1)</f>
        <v>Г</v>
      </c>
      <c r="F545" s="9" t="str">
        <f>LEFT(C545,1)</f>
        <v>А</v>
      </c>
      <c r="G545" s="9" t="str">
        <f>LEFT(D545,1)</f>
        <v>Ю</v>
      </c>
      <c r="H545" s="8">
        <v>764203</v>
      </c>
      <c r="I545" s="10">
        <v>7</v>
      </c>
      <c r="J545" s="8" t="s">
        <v>10</v>
      </c>
      <c r="K545" s="11">
        <v>1</v>
      </c>
      <c r="L545" s="12">
        <v>8</v>
      </c>
      <c r="M545" s="1">
        <f>K545/L545</f>
        <v>0.125</v>
      </c>
      <c r="N545" s="12" t="str">
        <f>IF(K545&gt;75%*L545,"Победитель",IF(K545&gt;50%*L545,"Призёр","Участник"))</f>
        <v>Участник</v>
      </c>
    </row>
    <row r="546" spans="1:14" x14ac:dyDescent="0.35">
      <c r="A546" s="8">
        <v>539</v>
      </c>
      <c r="B546" s="8" t="s">
        <v>210</v>
      </c>
      <c r="C546" s="8" t="s">
        <v>170</v>
      </c>
      <c r="D546" s="8" t="s">
        <v>45</v>
      </c>
      <c r="E546" s="9" t="str">
        <f>LEFT(B546,1)</f>
        <v>Ч</v>
      </c>
      <c r="F546" s="9" t="str">
        <f>LEFT(C546,1)</f>
        <v>В</v>
      </c>
      <c r="G546" s="9" t="str">
        <f>LEFT(D546,1)</f>
        <v>Д</v>
      </c>
      <c r="H546" s="8">
        <v>763214</v>
      </c>
      <c r="I546" s="10">
        <v>7</v>
      </c>
      <c r="J546" s="8" t="s">
        <v>10</v>
      </c>
      <c r="K546" s="18">
        <v>1</v>
      </c>
      <c r="L546" s="12">
        <v>8</v>
      </c>
      <c r="M546" s="1">
        <f>K546/L546</f>
        <v>0.125</v>
      </c>
      <c r="N546" s="12" t="str">
        <f>IF(K546&gt;75%*L546,"Победитель",IF(K546&gt;50%*L546,"Призёр","Участник"))</f>
        <v>Участник</v>
      </c>
    </row>
    <row r="547" spans="1:14" x14ac:dyDescent="0.35">
      <c r="A547" s="8">
        <v>540</v>
      </c>
      <c r="B547" s="8" t="s">
        <v>230</v>
      </c>
      <c r="C547" s="8" t="s">
        <v>41</v>
      </c>
      <c r="D547" s="8" t="s">
        <v>30</v>
      </c>
      <c r="E547" s="9" t="str">
        <f>LEFT(B547,1)</f>
        <v>К</v>
      </c>
      <c r="F547" s="9" t="str">
        <f>LEFT(C547,1)</f>
        <v>С</v>
      </c>
      <c r="G547" s="9" t="str">
        <f>LEFT(D547,1)</f>
        <v>А</v>
      </c>
      <c r="H547" s="8">
        <v>761312</v>
      </c>
      <c r="I547" s="10">
        <v>7</v>
      </c>
      <c r="J547" s="8" t="s">
        <v>10</v>
      </c>
      <c r="K547" s="20">
        <v>1</v>
      </c>
      <c r="L547" s="12">
        <v>8</v>
      </c>
      <c r="M547" s="1">
        <f>K547/L547</f>
        <v>0.125</v>
      </c>
      <c r="N547" s="12" t="str">
        <f>IF(K547&gt;75%*L547,"Победитель",IF(K547&gt;50%*L547,"Призёр","Участник"))</f>
        <v>Участник</v>
      </c>
    </row>
    <row r="548" spans="1:14" x14ac:dyDescent="0.35">
      <c r="A548" s="8">
        <v>541</v>
      </c>
      <c r="B548" s="8" t="s">
        <v>92</v>
      </c>
      <c r="C548" s="8" t="s">
        <v>75</v>
      </c>
      <c r="D548" s="8" t="s">
        <v>62</v>
      </c>
      <c r="E548" s="9" t="str">
        <f>LEFT(B548,1)</f>
        <v>Г</v>
      </c>
      <c r="F548" s="9" t="str">
        <f>LEFT(C548,1)</f>
        <v>С</v>
      </c>
      <c r="G548" s="9" t="str">
        <f>LEFT(D548,1)</f>
        <v>Э</v>
      </c>
      <c r="H548" s="8">
        <v>761312</v>
      </c>
      <c r="I548" s="10">
        <v>7</v>
      </c>
      <c r="J548" s="8" t="s">
        <v>10</v>
      </c>
      <c r="K548" s="20">
        <v>1</v>
      </c>
      <c r="L548" s="12">
        <v>8</v>
      </c>
      <c r="M548" s="1">
        <f>K548/L548</f>
        <v>0.125</v>
      </c>
      <c r="N548" s="12" t="str">
        <f>IF(K548&gt;75%*L548,"Победитель",IF(K548&gt;50%*L548,"Призёр","Участник"))</f>
        <v>Участник</v>
      </c>
    </row>
    <row r="549" spans="1:14" x14ac:dyDescent="0.35">
      <c r="A549" s="8">
        <v>542</v>
      </c>
      <c r="B549" s="8" t="s">
        <v>91</v>
      </c>
      <c r="C549" s="8" t="s">
        <v>65</v>
      </c>
      <c r="D549" s="8" t="s">
        <v>32</v>
      </c>
      <c r="E549" s="9" t="str">
        <f>LEFT(B549,1)</f>
        <v>Б</v>
      </c>
      <c r="F549" s="9" t="str">
        <f>LEFT(C549,1)</f>
        <v>А</v>
      </c>
      <c r="G549" s="9" t="str">
        <f>LEFT(D549,1)</f>
        <v>И</v>
      </c>
      <c r="H549" s="8">
        <v>761312</v>
      </c>
      <c r="I549" s="10">
        <v>7</v>
      </c>
      <c r="J549" s="8" t="s">
        <v>10</v>
      </c>
      <c r="K549" s="20">
        <v>1</v>
      </c>
      <c r="L549" s="12">
        <v>8</v>
      </c>
      <c r="M549" s="1">
        <f>K549/L549</f>
        <v>0.125</v>
      </c>
      <c r="N549" s="12" t="str">
        <f>IF(K549&gt;75%*L549,"Победитель",IF(K549&gt;50%*L549,"Призёр","Участник"))</f>
        <v>Участник</v>
      </c>
    </row>
    <row r="550" spans="1:14" x14ac:dyDescent="0.35">
      <c r="A550" s="8">
        <v>543</v>
      </c>
      <c r="B550" s="8" t="s">
        <v>231</v>
      </c>
      <c r="C550" s="8" t="s">
        <v>77</v>
      </c>
      <c r="D550" s="8" t="s">
        <v>94</v>
      </c>
      <c r="E550" s="9" t="str">
        <f>LEFT(B550,1)</f>
        <v>Н</v>
      </c>
      <c r="F550" s="9" t="str">
        <f>LEFT(C550,1)</f>
        <v>Д</v>
      </c>
      <c r="G550" s="9" t="str">
        <f>LEFT(D550,1)</f>
        <v>Е</v>
      </c>
      <c r="H550" s="8">
        <v>761312</v>
      </c>
      <c r="I550" s="10">
        <v>7</v>
      </c>
      <c r="J550" s="8" t="s">
        <v>10</v>
      </c>
      <c r="K550" s="20">
        <v>1</v>
      </c>
      <c r="L550" s="12">
        <v>8</v>
      </c>
      <c r="M550" s="1">
        <f>K550/L550</f>
        <v>0.125</v>
      </c>
      <c r="N550" s="12" t="str">
        <f>IF(K550&gt;75%*L550,"Победитель",IF(K550&gt;50%*L550,"Призёр","Участник"))</f>
        <v>Участник</v>
      </c>
    </row>
    <row r="551" spans="1:14" x14ac:dyDescent="0.35">
      <c r="A551" s="8">
        <v>544</v>
      </c>
      <c r="B551" s="8" t="s">
        <v>232</v>
      </c>
      <c r="C551" s="8" t="s">
        <v>50</v>
      </c>
      <c r="D551" s="8" t="s">
        <v>25</v>
      </c>
      <c r="E551" s="9" t="str">
        <f>LEFT(B551,1)</f>
        <v>Б</v>
      </c>
      <c r="F551" s="9" t="str">
        <f>LEFT(C551,1)</f>
        <v>М</v>
      </c>
      <c r="G551" s="9" t="str">
        <f>LEFT(D551,1)</f>
        <v>Д</v>
      </c>
      <c r="H551" s="8">
        <v>761312</v>
      </c>
      <c r="I551" s="15">
        <v>7</v>
      </c>
      <c r="J551" s="8" t="s">
        <v>10</v>
      </c>
      <c r="K551" s="20">
        <v>1</v>
      </c>
      <c r="L551" s="12">
        <v>8</v>
      </c>
      <c r="M551" s="1">
        <f>K551/L551</f>
        <v>0.125</v>
      </c>
      <c r="N551" s="12" t="str">
        <f>IF(K551&gt;75%*L551,"Победитель",IF(K551&gt;50%*L551,"Призёр","Участник"))</f>
        <v>Участник</v>
      </c>
    </row>
    <row r="552" spans="1:14" x14ac:dyDescent="0.35">
      <c r="A552" s="8">
        <v>545</v>
      </c>
      <c r="B552" s="8" t="s">
        <v>260</v>
      </c>
      <c r="C552" s="8" t="s">
        <v>261</v>
      </c>
      <c r="D552" s="8" t="s">
        <v>262</v>
      </c>
      <c r="E552" s="9" t="str">
        <f>LEFT(B552,1)</f>
        <v>С</v>
      </c>
      <c r="F552" s="9" t="str">
        <f>LEFT(C552,1)</f>
        <v>Л</v>
      </c>
      <c r="G552" s="9" t="str">
        <f>LEFT(D552,1)</f>
        <v>С</v>
      </c>
      <c r="H552" s="8">
        <v>763213</v>
      </c>
      <c r="I552" s="10">
        <v>7</v>
      </c>
      <c r="J552" s="8" t="s">
        <v>10</v>
      </c>
      <c r="K552" s="18">
        <v>1</v>
      </c>
      <c r="L552" s="12">
        <v>8</v>
      </c>
      <c r="M552" s="1">
        <f>K552/L552</f>
        <v>0.125</v>
      </c>
      <c r="N552" s="12" t="str">
        <f>IF(K552&gt;75%*L552,"Победитель",IF(K552&gt;50%*L552,"Призёр","Участник"))</f>
        <v>Участник</v>
      </c>
    </row>
    <row r="553" spans="1:14" x14ac:dyDescent="0.35">
      <c r="A553" s="8">
        <v>546</v>
      </c>
      <c r="B553" s="8" t="s">
        <v>319</v>
      </c>
      <c r="C553" s="8" t="s">
        <v>320</v>
      </c>
      <c r="D553" s="8" t="s">
        <v>70</v>
      </c>
      <c r="E553" s="9" t="str">
        <f>LEFT(B553,1)</f>
        <v>К</v>
      </c>
      <c r="F553" s="9" t="str">
        <f>LEFT(C553,1)</f>
        <v>А</v>
      </c>
      <c r="G553" s="9" t="str">
        <f>LEFT(D553,1)</f>
        <v>В</v>
      </c>
      <c r="H553" s="8">
        <v>760189</v>
      </c>
      <c r="I553" s="10">
        <v>7</v>
      </c>
      <c r="J553" s="8" t="s">
        <v>10</v>
      </c>
      <c r="K553" s="18">
        <v>1</v>
      </c>
      <c r="L553" s="12">
        <v>8</v>
      </c>
      <c r="M553" s="1">
        <f>K553/L553</f>
        <v>0.125</v>
      </c>
      <c r="N553" s="12" t="str">
        <f>IF(K553&gt;75%*L553,"Победитель",IF(K553&gt;50%*L553,"Призёр","Участник"))</f>
        <v>Участник</v>
      </c>
    </row>
    <row r="554" spans="1:14" x14ac:dyDescent="0.35">
      <c r="A554" s="8">
        <v>547</v>
      </c>
      <c r="B554" s="8" t="s">
        <v>321</v>
      </c>
      <c r="C554" s="8" t="s">
        <v>322</v>
      </c>
      <c r="D554" s="8" t="s">
        <v>323</v>
      </c>
      <c r="E554" s="9" t="str">
        <f>LEFT(B554,1)</f>
        <v>Д</v>
      </c>
      <c r="F554" s="9" t="str">
        <f>LEFT(C554,1)</f>
        <v>Э</v>
      </c>
      <c r="G554" s="9" t="str">
        <f>LEFT(D554,1)</f>
        <v>Р</v>
      </c>
      <c r="H554" s="8">
        <v>760189</v>
      </c>
      <c r="I554" s="10">
        <v>7</v>
      </c>
      <c r="J554" s="8" t="s">
        <v>10</v>
      </c>
      <c r="K554" s="18">
        <v>1</v>
      </c>
      <c r="L554" s="12">
        <v>8</v>
      </c>
      <c r="M554" s="1">
        <f>K554/L554</f>
        <v>0.125</v>
      </c>
      <c r="N554" s="12" t="str">
        <f>IF(K554&gt;75%*L554,"Победитель",IF(K554&gt;50%*L554,"Призёр","Участник"))</f>
        <v>Участник</v>
      </c>
    </row>
    <row r="555" spans="1:14" x14ac:dyDescent="0.35">
      <c r="A555" s="8">
        <v>548</v>
      </c>
      <c r="B555" s="8" t="s">
        <v>445</v>
      </c>
      <c r="C555" s="8" t="s">
        <v>37</v>
      </c>
      <c r="D555" s="8" t="s">
        <v>14</v>
      </c>
      <c r="E555" s="9" t="str">
        <f>LEFT(B555,1)</f>
        <v>Е</v>
      </c>
      <c r="F555" s="9" t="str">
        <f>LEFT(C555,1)</f>
        <v>Д</v>
      </c>
      <c r="G555" s="9" t="str">
        <f>LEFT(D555,1)</f>
        <v>С</v>
      </c>
      <c r="H555" s="8">
        <v>763282</v>
      </c>
      <c r="I555" s="10">
        <v>7</v>
      </c>
      <c r="J555" s="8" t="s">
        <v>10</v>
      </c>
      <c r="K555" s="18">
        <v>1</v>
      </c>
      <c r="L555" s="12">
        <v>8</v>
      </c>
      <c r="M555" s="1">
        <f>K555/L555</f>
        <v>0.125</v>
      </c>
      <c r="N555" s="12" t="str">
        <f>IF(K555&gt;75%*L555,"Победитель",IF(K555&gt;50%*L555,"Призёр","Участник"))</f>
        <v>Участник</v>
      </c>
    </row>
    <row r="556" spans="1:14" x14ac:dyDescent="0.35">
      <c r="A556" s="8">
        <v>549</v>
      </c>
      <c r="B556" s="8" t="s">
        <v>446</v>
      </c>
      <c r="C556" s="8" t="s">
        <v>39</v>
      </c>
      <c r="D556" s="8" t="s">
        <v>25</v>
      </c>
      <c r="E556" s="9" t="str">
        <f>LEFT(B556,1)</f>
        <v>К</v>
      </c>
      <c r="F556" s="9" t="str">
        <f>LEFT(C556,1)</f>
        <v>Е</v>
      </c>
      <c r="G556" s="9" t="str">
        <f>LEFT(D556,1)</f>
        <v>Д</v>
      </c>
      <c r="H556" s="8">
        <v>763282</v>
      </c>
      <c r="I556" s="10">
        <v>7</v>
      </c>
      <c r="J556" s="8" t="s">
        <v>10</v>
      </c>
      <c r="K556" s="18">
        <v>1</v>
      </c>
      <c r="L556" s="12">
        <v>8</v>
      </c>
      <c r="M556" s="1">
        <f>K556/L556</f>
        <v>0.125</v>
      </c>
      <c r="N556" s="12" t="str">
        <f>IF(K556&gt;75%*L556,"Победитель",IF(K556&gt;50%*L556,"Призёр","Участник"))</f>
        <v>Участник</v>
      </c>
    </row>
    <row r="557" spans="1:14" x14ac:dyDescent="0.35">
      <c r="A557" s="8">
        <v>550</v>
      </c>
      <c r="B557" s="8" t="s">
        <v>447</v>
      </c>
      <c r="C557" s="8" t="s">
        <v>40</v>
      </c>
      <c r="D557" s="8" t="s">
        <v>66</v>
      </c>
      <c r="E557" s="9" t="str">
        <f>LEFT(B557,1)</f>
        <v>В</v>
      </c>
      <c r="F557" s="9" t="str">
        <f>LEFT(C557,1)</f>
        <v>В</v>
      </c>
      <c r="G557" s="9" t="str">
        <f>LEFT(D557,1)</f>
        <v>А</v>
      </c>
      <c r="H557" s="8">
        <v>763282</v>
      </c>
      <c r="I557" s="10">
        <v>7</v>
      </c>
      <c r="J557" s="8" t="s">
        <v>10</v>
      </c>
      <c r="K557" s="18">
        <v>1</v>
      </c>
      <c r="L557" s="12">
        <v>8</v>
      </c>
      <c r="M557" s="1">
        <f>K557/L557</f>
        <v>0.125</v>
      </c>
      <c r="N557" s="12" t="str">
        <f>IF(K557&gt;75%*L557,"Победитель",IF(K557&gt;50%*L557,"Призёр","Участник"))</f>
        <v>Участник</v>
      </c>
    </row>
    <row r="558" spans="1:14" x14ac:dyDescent="0.35">
      <c r="A558" s="8">
        <v>551</v>
      </c>
      <c r="B558" s="8" t="s">
        <v>448</v>
      </c>
      <c r="C558" s="8" t="s">
        <v>21</v>
      </c>
      <c r="D558" s="8" t="s">
        <v>30</v>
      </c>
      <c r="E558" s="9" t="str">
        <f>LEFT(B558,1)</f>
        <v>А</v>
      </c>
      <c r="F558" s="9" t="str">
        <f>LEFT(C558,1)</f>
        <v>У</v>
      </c>
      <c r="G558" s="9" t="str">
        <f>LEFT(D558,1)</f>
        <v>А</v>
      </c>
      <c r="H558" s="8">
        <v>763282</v>
      </c>
      <c r="I558" s="10">
        <v>7</v>
      </c>
      <c r="J558" s="8" t="s">
        <v>10</v>
      </c>
      <c r="K558" s="18">
        <v>1</v>
      </c>
      <c r="L558" s="12">
        <v>8</v>
      </c>
      <c r="M558" s="1">
        <f>K558/L558</f>
        <v>0.125</v>
      </c>
      <c r="N558" s="12" t="str">
        <f>IF(K558&gt;75%*L558,"Победитель",IF(K558&gt;50%*L558,"Призёр","Участник"))</f>
        <v>Участник</v>
      </c>
    </row>
    <row r="559" spans="1:14" x14ac:dyDescent="0.35">
      <c r="A559" s="8">
        <v>552</v>
      </c>
      <c r="B559" s="8" t="s">
        <v>449</v>
      </c>
      <c r="C559" s="8" t="s">
        <v>135</v>
      </c>
      <c r="D559" s="8" t="s">
        <v>177</v>
      </c>
      <c r="E559" s="9" t="str">
        <f>LEFT(B559,1)</f>
        <v>М</v>
      </c>
      <c r="F559" s="9" t="str">
        <f>LEFT(C559,1)</f>
        <v>С</v>
      </c>
      <c r="G559" s="9" t="str">
        <f>LEFT(D559,1)</f>
        <v>И</v>
      </c>
      <c r="H559" s="8">
        <v>763282</v>
      </c>
      <c r="I559" s="10">
        <v>7</v>
      </c>
      <c r="J559" s="8" t="s">
        <v>10</v>
      </c>
      <c r="K559" s="18">
        <v>1</v>
      </c>
      <c r="L559" s="12">
        <v>8</v>
      </c>
      <c r="M559" s="1">
        <f>K559/L559</f>
        <v>0.125</v>
      </c>
      <c r="N559" s="12" t="str">
        <f>IF(K559&gt;75%*L559,"Победитель",IF(K559&gt;50%*L559,"Призёр","Участник"))</f>
        <v>Участник</v>
      </c>
    </row>
    <row r="560" spans="1:14" x14ac:dyDescent="0.35">
      <c r="A560" s="8">
        <v>553</v>
      </c>
      <c r="B560" s="8" t="s">
        <v>450</v>
      </c>
      <c r="C560" s="8" t="s">
        <v>451</v>
      </c>
      <c r="D560" s="8" t="s">
        <v>30</v>
      </c>
      <c r="E560" s="9" t="str">
        <f>LEFT(B560,1)</f>
        <v>М</v>
      </c>
      <c r="F560" s="9" t="str">
        <f>LEFT(C560,1)</f>
        <v>А</v>
      </c>
      <c r="G560" s="9" t="str">
        <f>LEFT(D560,1)</f>
        <v>А</v>
      </c>
      <c r="H560" s="8">
        <v>763282</v>
      </c>
      <c r="I560" s="10">
        <v>7</v>
      </c>
      <c r="J560" s="8" t="s">
        <v>10</v>
      </c>
      <c r="K560" s="18">
        <v>1</v>
      </c>
      <c r="L560" s="12">
        <v>8</v>
      </c>
      <c r="M560" s="1">
        <f>K560/L560</f>
        <v>0.125</v>
      </c>
      <c r="N560" s="12" t="str">
        <f>IF(K560&gt;75%*L560,"Победитель",IF(K560&gt;50%*L560,"Призёр","Участник"))</f>
        <v>Участник</v>
      </c>
    </row>
    <row r="561" spans="1:14" x14ac:dyDescent="0.35">
      <c r="A561" s="8">
        <v>554</v>
      </c>
      <c r="B561" s="8" t="s">
        <v>581</v>
      </c>
      <c r="C561" s="8" t="s">
        <v>271</v>
      </c>
      <c r="D561" s="8" t="s">
        <v>86</v>
      </c>
      <c r="E561" s="9" t="str">
        <f>LEFT(B561,1)</f>
        <v>В</v>
      </c>
      <c r="F561" s="9" t="str">
        <f>LEFT(C561,1)</f>
        <v>Я</v>
      </c>
      <c r="G561" s="9" t="str">
        <f>LEFT(D561,1)</f>
        <v>П</v>
      </c>
      <c r="H561" s="8">
        <v>760244</v>
      </c>
      <c r="I561" s="10">
        <v>7</v>
      </c>
      <c r="J561" s="8" t="s">
        <v>10</v>
      </c>
      <c r="K561" s="18">
        <v>1</v>
      </c>
      <c r="L561" s="12">
        <v>8</v>
      </c>
      <c r="M561" s="1">
        <f>K561/L561</f>
        <v>0.125</v>
      </c>
      <c r="N561" s="12" t="str">
        <f>IF(K561&gt;75%*L561,"Победитель",IF(K561&gt;50%*L561,"Призёр","Участник"))</f>
        <v>Участник</v>
      </c>
    </row>
    <row r="562" spans="1:14" x14ac:dyDescent="0.35">
      <c r="A562" s="8">
        <v>555</v>
      </c>
      <c r="B562" s="8" t="s">
        <v>582</v>
      </c>
      <c r="C562" s="8" t="s">
        <v>195</v>
      </c>
      <c r="D562" s="8" t="s">
        <v>575</v>
      </c>
      <c r="E562" s="9" t="str">
        <f>LEFT(B562,1)</f>
        <v>Щ</v>
      </c>
      <c r="F562" s="9" t="str">
        <f>LEFT(C562,1)</f>
        <v>С</v>
      </c>
      <c r="G562" s="9" t="str">
        <f>LEFT(D562,1)</f>
        <v>А</v>
      </c>
      <c r="H562" s="8">
        <v>760244</v>
      </c>
      <c r="I562" s="10">
        <v>7</v>
      </c>
      <c r="J562" s="8" t="s">
        <v>10</v>
      </c>
      <c r="K562" s="18">
        <v>1</v>
      </c>
      <c r="L562" s="12">
        <v>8</v>
      </c>
      <c r="M562" s="1">
        <f>K562/L562</f>
        <v>0.125</v>
      </c>
      <c r="N562" s="12" t="str">
        <f>IF(K562&gt;75%*L562,"Победитель",IF(K562&gt;50%*L562,"Призёр","Участник"))</f>
        <v>Участник</v>
      </c>
    </row>
    <row r="563" spans="1:14" x14ac:dyDescent="0.35">
      <c r="A563" s="8">
        <v>556</v>
      </c>
      <c r="B563" s="8" t="s">
        <v>60</v>
      </c>
      <c r="C563" s="8" t="s">
        <v>21</v>
      </c>
      <c r="D563" s="8" t="s">
        <v>23</v>
      </c>
      <c r="E563" s="9" t="str">
        <f>LEFT(B563,1)</f>
        <v>К</v>
      </c>
      <c r="F563" s="9" t="str">
        <f>LEFT(C563,1)</f>
        <v>У</v>
      </c>
      <c r="G563" s="9" t="str">
        <f>LEFT(D563,1)</f>
        <v>И</v>
      </c>
      <c r="H563" s="8">
        <v>760244</v>
      </c>
      <c r="I563" s="10">
        <v>7</v>
      </c>
      <c r="J563" s="8" t="s">
        <v>10</v>
      </c>
      <c r="K563" s="18">
        <v>1</v>
      </c>
      <c r="L563" s="12">
        <v>8</v>
      </c>
      <c r="M563" s="1">
        <f>K563/L563</f>
        <v>0.125</v>
      </c>
      <c r="N563" s="12" t="str">
        <f>IF(K563&gt;75%*L563,"Победитель",IF(K563&gt;50%*L563,"Призёр","Участник"))</f>
        <v>Участник</v>
      </c>
    </row>
    <row r="564" spans="1:14" x14ac:dyDescent="0.35">
      <c r="A564" s="8">
        <v>557</v>
      </c>
      <c r="B564" s="8" t="s">
        <v>537</v>
      </c>
      <c r="C564" s="8" t="s">
        <v>278</v>
      </c>
      <c r="D564" s="8" t="s">
        <v>19</v>
      </c>
      <c r="E564" s="9" t="str">
        <f>LEFT(B564,1)</f>
        <v>Б</v>
      </c>
      <c r="F564" s="9" t="str">
        <f>LEFT(C564,1)</f>
        <v>Е</v>
      </c>
      <c r="G564" s="9" t="str">
        <f>LEFT(D564,1)</f>
        <v>Е</v>
      </c>
      <c r="H564" s="8">
        <v>760244</v>
      </c>
      <c r="I564" s="10">
        <v>7</v>
      </c>
      <c r="J564" s="8" t="s">
        <v>10</v>
      </c>
      <c r="K564" s="18">
        <v>1</v>
      </c>
      <c r="L564" s="12">
        <v>8</v>
      </c>
      <c r="M564" s="1">
        <f>K564/L564</f>
        <v>0.125</v>
      </c>
      <c r="N564" s="12" t="str">
        <f>IF(K564&gt;75%*L564,"Победитель",IF(K564&gt;50%*L564,"Призёр","Участник"))</f>
        <v>Участник</v>
      </c>
    </row>
    <row r="565" spans="1:14" x14ac:dyDescent="0.35">
      <c r="A565" s="8">
        <v>558</v>
      </c>
      <c r="B565" s="8" t="s">
        <v>583</v>
      </c>
      <c r="C565" s="8" t="s">
        <v>36</v>
      </c>
      <c r="D565" s="8" t="s">
        <v>70</v>
      </c>
      <c r="E565" s="9" t="str">
        <f>LEFT(B565,1)</f>
        <v>Л</v>
      </c>
      <c r="F565" s="9" t="str">
        <f>LEFT(C565,1)</f>
        <v>Д</v>
      </c>
      <c r="G565" s="9" t="str">
        <f>LEFT(D565,1)</f>
        <v>В</v>
      </c>
      <c r="H565" s="8">
        <v>760244</v>
      </c>
      <c r="I565" s="10">
        <v>7</v>
      </c>
      <c r="J565" s="8" t="s">
        <v>10</v>
      </c>
      <c r="K565" s="18">
        <v>1</v>
      </c>
      <c r="L565" s="12">
        <v>8</v>
      </c>
      <c r="M565" s="1">
        <f>K565/L565</f>
        <v>0.125</v>
      </c>
      <c r="N565" s="12" t="str">
        <f>IF(K565&gt;75%*L565,"Победитель",IF(K565&gt;50%*L565,"Призёр","Участник"))</f>
        <v>Участник</v>
      </c>
    </row>
    <row r="566" spans="1:14" x14ac:dyDescent="0.35">
      <c r="A566" s="8">
        <v>559</v>
      </c>
      <c r="B566" s="8" t="s">
        <v>584</v>
      </c>
      <c r="C566" s="8" t="s">
        <v>37</v>
      </c>
      <c r="D566" s="8" t="s">
        <v>585</v>
      </c>
      <c r="E566" s="9" t="str">
        <f>LEFT(B566,1)</f>
        <v>К</v>
      </c>
      <c r="F566" s="9" t="str">
        <f>LEFT(C566,1)</f>
        <v>Д</v>
      </c>
      <c r="G566" s="9" t="str">
        <f>LEFT(D566,1)</f>
        <v>В</v>
      </c>
      <c r="H566" s="8">
        <v>760244</v>
      </c>
      <c r="I566" s="10">
        <v>7</v>
      </c>
      <c r="J566" s="8" t="s">
        <v>10</v>
      </c>
      <c r="K566" s="18">
        <v>1</v>
      </c>
      <c r="L566" s="12">
        <v>8</v>
      </c>
      <c r="M566" s="1">
        <f>K566/L566</f>
        <v>0.125</v>
      </c>
      <c r="N566" s="12" t="str">
        <f>IF(K566&gt;75%*L566,"Победитель",IF(K566&gt;50%*L566,"Призёр","Участник"))</f>
        <v>Участник</v>
      </c>
    </row>
    <row r="567" spans="1:14" x14ac:dyDescent="0.35">
      <c r="A567" s="8">
        <v>560</v>
      </c>
      <c r="B567" s="8" t="s">
        <v>586</v>
      </c>
      <c r="C567" s="8" t="s">
        <v>53</v>
      </c>
      <c r="D567" s="8" t="s">
        <v>587</v>
      </c>
      <c r="E567" s="9" t="str">
        <f>LEFT(B567,1)</f>
        <v>Н</v>
      </c>
      <c r="F567" s="9" t="str">
        <f>LEFT(C567,1)</f>
        <v>М</v>
      </c>
      <c r="G567" s="9" t="str">
        <f>LEFT(D567,1)</f>
        <v>А</v>
      </c>
      <c r="H567" s="8">
        <v>760244</v>
      </c>
      <c r="I567" s="10">
        <v>7</v>
      </c>
      <c r="J567" s="8" t="s">
        <v>10</v>
      </c>
      <c r="K567" s="18">
        <v>1</v>
      </c>
      <c r="L567" s="12">
        <v>8</v>
      </c>
      <c r="M567" s="1">
        <f>K567/L567</f>
        <v>0.125</v>
      </c>
      <c r="N567" s="12" t="str">
        <f>IF(K567&gt;75%*L567,"Победитель",IF(K567&gt;50%*L567,"Призёр","Участник"))</f>
        <v>Участник</v>
      </c>
    </row>
    <row r="568" spans="1:14" x14ac:dyDescent="0.35">
      <c r="A568" s="8">
        <v>561</v>
      </c>
      <c r="B568" s="8" t="s">
        <v>588</v>
      </c>
      <c r="C568" s="8" t="s">
        <v>63</v>
      </c>
      <c r="D568" s="8" t="s">
        <v>411</v>
      </c>
      <c r="E568" s="9" t="str">
        <f>LEFT(B568,1)</f>
        <v>П</v>
      </c>
      <c r="F568" s="9" t="str">
        <f>LEFT(C568,1)</f>
        <v>А</v>
      </c>
      <c r="G568" s="9" t="str">
        <f>LEFT(D568,1)</f>
        <v>М</v>
      </c>
      <c r="H568" s="8">
        <v>760244</v>
      </c>
      <c r="I568" s="10">
        <v>7</v>
      </c>
      <c r="J568" s="8" t="s">
        <v>10</v>
      </c>
      <c r="K568" s="18">
        <v>1</v>
      </c>
      <c r="L568" s="12">
        <v>8</v>
      </c>
      <c r="M568" s="1">
        <f>K568/L568</f>
        <v>0.125</v>
      </c>
      <c r="N568" s="12" t="str">
        <f>IF(K568&gt;75%*L568,"Победитель",IF(K568&gt;50%*L568,"Призёр","Участник"))</f>
        <v>Участник</v>
      </c>
    </row>
    <row r="569" spans="1:14" x14ac:dyDescent="0.35">
      <c r="A569" s="8">
        <v>562</v>
      </c>
      <c r="B569" s="8" t="s">
        <v>589</v>
      </c>
      <c r="C569" s="8" t="s">
        <v>367</v>
      </c>
      <c r="D569" s="8" t="s">
        <v>30</v>
      </c>
      <c r="E569" s="9" t="str">
        <f>LEFT(B569,1)</f>
        <v>К</v>
      </c>
      <c r="F569" s="9" t="str">
        <f>LEFT(C569,1)</f>
        <v>А</v>
      </c>
      <c r="G569" s="9" t="str">
        <f>LEFT(D569,1)</f>
        <v>А</v>
      </c>
      <c r="H569" s="8">
        <v>760244</v>
      </c>
      <c r="I569" s="10">
        <v>7</v>
      </c>
      <c r="J569" s="8" t="s">
        <v>10</v>
      </c>
      <c r="K569" s="18">
        <v>1</v>
      </c>
      <c r="L569" s="12">
        <v>8</v>
      </c>
      <c r="M569" s="1">
        <f>K569/L569</f>
        <v>0.125</v>
      </c>
      <c r="N569" s="12" t="str">
        <f>IF(K569&gt;75%*L569,"Победитель",IF(K569&gt;50%*L569,"Призёр","Участник"))</f>
        <v>Участник</v>
      </c>
    </row>
    <row r="570" spans="1:14" x14ac:dyDescent="0.35">
      <c r="A570" s="8">
        <v>563</v>
      </c>
      <c r="B570" s="8" t="s">
        <v>669</v>
      </c>
      <c r="C570" s="8" t="s">
        <v>287</v>
      </c>
      <c r="D570" s="8" t="s">
        <v>82</v>
      </c>
      <c r="E570" s="9" t="str">
        <f>LEFT(B570,1)</f>
        <v>А</v>
      </c>
      <c r="F570" s="9" t="str">
        <f>LEFT(C570,1)</f>
        <v>А</v>
      </c>
      <c r="G570" s="9" t="str">
        <f>LEFT(D570,1)</f>
        <v>Н</v>
      </c>
      <c r="H570" s="8">
        <v>760187</v>
      </c>
      <c r="I570" s="10">
        <v>7</v>
      </c>
      <c r="J570" s="8" t="s">
        <v>10</v>
      </c>
      <c r="K570" s="18">
        <v>1</v>
      </c>
      <c r="L570" s="12">
        <v>8</v>
      </c>
      <c r="M570" s="1">
        <f>K570/L570</f>
        <v>0.125</v>
      </c>
      <c r="N570" s="12" t="str">
        <f>IF(K570&gt;75%*L570,"Победитель",IF(K570&gt;50%*L570,"Призёр","Участник"))</f>
        <v>Участник</v>
      </c>
    </row>
    <row r="571" spans="1:14" x14ac:dyDescent="0.35">
      <c r="A571" s="8">
        <v>564</v>
      </c>
      <c r="B571" s="8" t="s">
        <v>670</v>
      </c>
      <c r="C571" s="8" t="s">
        <v>671</v>
      </c>
      <c r="D571" s="8" t="s">
        <v>672</v>
      </c>
      <c r="E571" s="9" t="str">
        <f>LEFT(B571,1)</f>
        <v>А</v>
      </c>
      <c r="F571" s="9" t="str">
        <f>LEFT(C571,1)</f>
        <v>А</v>
      </c>
      <c r="G571" s="9" t="str">
        <f>LEFT(D571,1)</f>
        <v>Ш</v>
      </c>
      <c r="H571" s="8">
        <v>760187</v>
      </c>
      <c r="I571" s="10">
        <v>7</v>
      </c>
      <c r="J571" s="8" t="s">
        <v>10</v>
      </c>
      <c r="K571" s="18">
        <v>1</v>
      </c>
      <c r="L571" s="12">
        <v>8</v>
      </c>
      <c r="M571" s="1">
        <f>K571/L571</f>
        <v>0.125</v>
      </c>
      <c r="N571" s="12" t="str">
        <f>IF(K571&gt;75%*L571,"Победитель",IF(K571&gt;50%*L571,"Призёр","Участник"))</f>
        <v>Участник</v>
      </c>
    </row>
    <row r="572" spans="1:14" x14ac:dyDescent="0.35">
      <c r="A572" s="8">
        <v>565</v>
      </c>
      <c r="B572" s="8" t="s">
        <v>633</v>
      </c>
      <c r="C572" s="8" t="s">
        <v>107</v>
      </c>
      <c r="D572" s="8" t="s">
        <v>635</v>
      </c>
      <c r="E572" s="9" t="str">
        <f>LEFT(B572,1)</f>
        <v>Ш</v>
      </c>
      <c r="F572" s="9" t="str">
        <f>LEFT(C572,1)</f>
        <v>Р</v>
      </c>
      <c r="G572" s="9" t="str">
        <f>LEFT(D572,1)</f>
        <v>Р</v>
      </c>
      <c r="H572" s="8">
        <v>760187</v>
      </c>
      <c r="I572" s="10">
        <v>7</v>
      </c>
      <c r="J572" s="8" t="s">
        <v>10</v>
      </c>
      <c r="K572" s="18">
        <v>1</v>
      </c>
      <c r="L572" s="12">
        <v>8</v>
      </c>
      <c r="M572" s="1">
        <f>K572/L572</f>
        <v>0.125</v>
      </c>
      <c r="N572" s="12" t="str">
        <f>IF(K572&gt;75%*L572,"Победитель",IF(K572&gt;50%*L572,"Призёр","Участник"))</f>
        <v>Участник</v>
      </c>
    </row>
    <row r="573" spans="1:14" x14ac:dyDescent="0.35">
      <c r="A573" s="8">
        <v>566</v>
      </c>
      <c r="B573" s="8" t="s">
        <v>673</v>
      </c>
      <c r="C573" s="8" t="s">
        <v>565</v>
      </c>
      <c r="D573" s="8" t="s">
        <v>579</v>
      </c>
      <c r="E573" s="9" t="str">
        <f>LEFT(B573,1)</f>
        <v>П</v>
      </c>
      <c r="F573" s="9" t="str">
        <f>LEFT(C573,1)</f>
        <v>В</v>
      </c>
      <c r="G573" s="9" t="str">
        <f>LEFT(D573,1)</f>
        <v>А</v>
      </c>
      <c r="H573" s="8">
        <v>760187</v>
      </c>
      <c r="I573" s="10">
        <v>7</v>
      </c>
      <c r="J573" s="8" t="s">
        <v>10</v>
      </c>
      <c r="K573" s="18">
        <v>1</v>
      </c>
      <c r="L573" s="12">
        <v>8</v>
      </c>
      <c r="M573" s="1">
        <f>K573/L573</f>
        <v>0.125</v>
      </c>
      <c r="N573" s="12" t="str">
        <f>IF(K573&gt;75%*L573,"Победитель",IF(K573&gt;50%*L573,"Призёр","Участник"))</f>
        <v>Участник</v>
      </c>
    </row>
    <row r="574" spans="1:14" x14ac:dyDescent="0.35">
      <c r="A574" s="8">
        <v>567</v>
      </c>
      <c r="B574" s="8" t="s">
        <v>674</v>
      </c>
      <c r="C574" s="8" t="s">
        <v>75</v>
      </c>
      <c r="D574" s="8" t="s">
        <v>177</v>
      </c>
      <c r="E574" s="9" t="str">
        <f>LEFT(B574,1)</f>
        <v>Ч</v>
      </c>
      <c r="F574" s="9" t="str">
        <f>LEFT(C574,1)</f>
        <v>С</v>
      </c>
      <c r="G574" s="9" t="str">
        <f>LEFT(D574,1)</f>
        <v>И</v>
      </c>
      <c r="H574" s="8">
        <v>760187</v>
      </c>
      <c r="I574" s="10">
        <v>7</v>
      </c>
      <c r="J574" s="8" t="s">
        <v>10</v>
      </c>
      <c r="K574" s="18">
        <v>1</v>
      </c>
      <c r="L574" s="12">
        <v>8</v>
      </c>
      <c r="M574" s="1">
        <f>K574/L574</f>
        <v>0.125</v>
      </c>
      <c r="N574" s="12" t="str">
        <f>IF(K574&gt;75%*L574,"Победитель",IF(K574&gt;50%*L574,"Призёр","Участник"))</f>
        <v>Участник</v>
      </c>
    </row>
    <row r="575" spans="1:14" x14ac:dyDescent="0.35">
      <c r="A575" s="8">
        <v>568</v>
      </c>
      <c r="B575" s="8" t="s">
        <v>820</v>
      </c>
      <c r="C575" s="8" t="s">
        <v>296</v>
      </c>
      <c r="D575" s="8" t="s">
        <v>58</v>
      </c>
      <c r="E575" s="9" t="str">
        <f>LEFT(B575,1)</f>
        <v>Л</v>
      </c>
      <c r="F575" s="9" t="str">
        <f>LEFT(C575,1)</f>
        <v>В</v>
      </c>
      <c r="G575" s="9" t="str">
        <f>LEFT(D575,1)</f>
        <v>В</v>
      </c>
      <c r="H575" s="8">
        <v>760184</v>
      </c>
      <c r="I575" s="10">
        <v>7</v>
      </c>
      <c r="J575" s="8" t="s">
        <v>10</v>
      </c>
      <c r="K575" s="18">
        <v>1</v>
      </c>
      <c r="L575" s="12">
        <v>8</v>
      </c>
      <c r="M575" s="1">
        <f>K575/L575</f>
        <v>0.125</v>
      </c>
      <c r="N575" s="12" t="str">
        <f>IF(K575&gt;75%*L575,"Победитель",IF(K575&gt;50%*L575,"Призёр","Участник"))</f>
        <v>Участник</v>
      </c>
    </row>
    <row r="576" spans="1:14" x14ac:dyDescent="0.35">
      <c r="A576" s="8">
        <v>569</v>
      </c>
      <c r="B576" s="8" t="s">
        <v>821</v>
      </c>
      <c r="C576" s="8" t="s">
        <v>21</v>
      </c>
      <c r="D576" s="8" t="s">
        <v>19</v>
      </c>
      <c r="E576" s="9" t="str">
        <f>LEFT(B576,1)</f>
        <v>М</v>
      </c>
      <c r="F576" s="9" t="str">
        <f>LEFT(C576,1)</f>
        <v>У</v>
      </c>
      <c r="G576" s="9" t="str">
        <f>LEFT(D576,1)</f>
        <v>Е</v>
      </c>
      <c r="H576" s="8">
        <v>760184</v>
      </c>
      <c r="I576" s="10">
        <v>7</v>
      </c>
      <c r="J576" s="8" t="s">
        <v>10</v>
      </c>
      <c r="K576" s="18">
        <v>1</v>
      </c>
      <c r="L576" s="12">
        <v>8</v>
      </c>
      <c r="M576" s="1">
        <f>K576/L576</f>
        <v>0.125</v>
      </c>
      <c r="N576" s="12" t="str">
        <f>IF(K576&gt;75%*L576,"Победитель",IF(K576&gt;50%*L576,"Призёр","Участник"))</f>
        <v>Участник</v>
      </c>
    </row>
    <row r="577" spans="1:14" x14ac:dyDescent="0.35">
      <c r="A577" s="8">
        <v>570</v>
      </c>
      <c r="B577" s="8" t="s">
        <v>822</v>
      </c>
      <c r="C577" s="8" t="s">
        <v>51</v>
      </c>
      <c r="D577" s="8" t="s">
        <v>575</v>
      </c>
      <c r="E577" s="9" t="str">
        <f>LEFT(B577,1)</f>
        <v>Х</v>
      </c>
      <c r="F577" s="9" t="str">
        <f>LEFT(C577,1)</f>
        <v>Е</v>
      </c>
      <c r="G577" s="9" t="str">
        <f>LEFT(D577,1)</f>
        <v>А</v>
      </c>
      <c r="H577" s="8">
        <v>760184</v>
      </c>
      <c r="I577" s="10">
        <v>7</v>
      </c>
      <c r="J577" s="8" t="s">
        <v>10</v>
      </c>
      <c r="K577" s="18">
        <v>1</v>
      </c>
      <c r="L577" s="12">
        <v>8</v>
      </c>
      <c r="M577" s="1">
        <f>K577/L577</f>
        <v>0.125</v>
      </c>
      <c r="N577" s="12" t="str">
        <f>IF(K577&gt;75%*L577,"Победитель",IF(K577&gt;50%*L577,"Призёр","Участник"))</f>
        <v>Участник</v>
      </c>
    </row>
    <row r="578" spans="1:14" x14ac:dyDescent="0.35">
      <c r="A578" s="8">
        <v>571</v>
      </c>
      <c r="B578" s="8" t="s">
        <v>865</v>
      </c>
      <c r="C578" s="8" t="s">
        <v>29</v>
      </c>
      <c r="D578" s="8" t="s">
        <v>17</v>
      </c>
      <c r="E578" s="9" t="str">
        <f>LEFT(B578,1)</f>
        <v>М</v>
      </c>
      <c r="F578" s="9" t="str">
        <f>LEFT(C578,1)</f>
        <v>В</v>
      </c>
      <c r="G578" s="9" t="str">
        <f>LEFT(D578,1)</f>
        <v>А</v>
      </c>
      <c r="H578" s="8">
        <v>766010</v>
      </c>
      <c r="I578" s="10">
        <v>7</v>
      </c>
      <c r="J578" s="8" t="s">
        <v>10</v>
      </c>
      <c r="K578" s="18">
        <v>1</v>
      </c>
      <c r="L578" s="12">
        <v>8</v>
      </c>
      <c r="M578" s="1">
        <f>K578/L578</f>
        <v>0.125</v>
      </c>
      <c r="N578" s="12" t="str">
        <f>IF(K578&gt;75%*L578,"Победитель",IF(K578&gt;50%*L578,"Призёр","Участник"))</f>
        <v>Участник</v>
      </c>
    </row>
    <row r="579" spans="1:14" x14ac:dyDescent="0.35">
      <c r="A579" s="8">
        <v>572</v>
      </c>
      <c r="B579" s="8" t="s">
        <v>1001</v>
      </c>
      <c r="C579" s="8" t="s">
        <v>1002</v>
      </c>
      <c r="D579" s="8" t="s">
        <v>23</v>
      </c>
      <c r="E579" s="9" t="str">
        <f>LEFT(B579,1)</f>
        <v>П</v>
      </c>
      <c r="F579" s="9" t="str">
        <f>LEFT(C579,1)</f>
        <v>К</v>
      </c>
      <c r="G579" s="9" t="str">
        <f>LEFT(D579,1)</f>
        <v>И</v>
      </c>
      <c r="H579" s="8">
        <v>760188</v>
      </c>
      <c r="I579" s="10">
        <v>7</v>
      </c>
      <c r="J579" s="8" t="s">
        <v>10</v>
      </c>
      <c r="K579" s="18">
        <v>1</v>
      </c>
      <c r="L579" s="12">
        <v>8</v>
      </c>
      <c r="M579" s="1">
        <f>K579/L579</f>
        <v>0.125</v>
      </c>
      <c r="N579" s="12" t="str">
        <f>IF(K579&gt;75%*L579,"Победитель",IF(K579&gt;50%*L579,"Призёр","Участник"))</f>
        <v>Участник</v>
      </c>
    </row>
    <row r="580" spans="1:14" x14ac:dyDescent="0.35">
      <c r="A580" s="8">
        <v>573</v>
      </c>
      <c r="B580" s="8" t="s">
        <v>1003</v>
      </c>
      <c r="C580" s="8" t="s">
        <v>249</v>
      </c>
      <c r="D580" s="8" t="s">
        <v>792</v>
      </c>
      <c r="E580" s="9" t="str">
        <f>LEFT(B580,1)</f>
        <v>В</v>
      </c>
      <c r="F580" s="9" t="str">
        <f>LEFT(C580,1)</f>
        <v>Т</v>
      </c>
      <c r="G580" s="9" t="str">
        <f>LEFT(D580,1)</f>
        <v>В</v>
      </c>
      <c r="H580" s="8">
        <v>760188</v>
      </c>
      <c r="I580" s="10">
        <v>7</v>
      </c>
      <c r="J580" s="8" t="s">
        <v>10</v>
      </c>
      <c r="K580" s="18">
        <v>1</v>
      </c>
      <c r="L580" s="12">
        <v>8</v>
      </c>
      <c r="M580" s="1">
        <f>K580/L580</f>
        <v>0.125</v>
      </c>
      <c r="N580" s="12" t="str">
        <f>IF(K580&gt;75%*L580,"Победитель",IF(K580&gt;50%*L580,"Призёр","Участник"))</f>
        <v>Участник</v>
      </c>
    </row>
    <row r="581" spans="1:14" x14ac:dyDescent="0.35">
      <c r="A581" s="8">
        <v>574</v>
      </c>
      <c r="B581" s="8" t="s">
        <v>1004</v>
      </c>
      <c r="C581" s="8" t="s">
        <v>518</v>
      </c>
      <c r="D581" s="8" t="s">
        <v>94</v>
      </c>
      <c r="E581" s="9" t="str">
        <f>LEFT(B581,1)</f>
        <v>Г</v>
      </c>
      <c r="F581" s="9" t="str">
        <f>LEFT(C581,1)</f>
        <v>А</v>
      </c>
      <c r="G581" s="9" t="str">
        <f>LEFT(D581,1)</f>
        <v>Е</v>
      </c>
      <c r="H581" s="8">
        <v>760188</v>
      </c>
      <c r="I581" s="10">
        <v>7</v>
      </c>
      <c r="J581" s="8" t="s">
        <v>10</v>
      </c>
      <c r="K581" s="18">
        <v>1</v>
      </c>
      <c r="L581" s="12">
        <v>8</v>
      </c>
      <c r="M581" s="1">
        <f>K581/L581</f>
        <v>0.125</v>
      </c>
      <c r="N581" s="12" t="str">
        <f>IF(K581&gt;75%*L581,"Победитель",IF(K581&gt;50%*L581,"Призёр","Участник"))</f>
        <v>Участник</v>
      </c>
    </row>
    <row r="582" spans="1:14" x14ac:dyDescent="0.35">
      <c r="A582" s="8">
        <v>575</v>
      </c>
      <c r="B582" s="8" t="s">
        <v>162</v>
      </c>
      <c r="C582" s="8" t="s">
        <v>296</v>
      </c>
      <c r="D582" s="8" t="s">
        <v>152</v>
      </c>
      <c r="E582" s="9" t="str">
        <f>LEFT(B582,1)</f>
        <v>П</v>
      </c>
      <c r="F582" s="9" t="str">
        <f>LEFT(C582,1)</f>
        <v>В</v>
      </c>
      <c r="G582" s="9" t="str">
        <f>LEFT(D582,1)</f>
        <v>Ю</v>
      </c>
      <c r="H582" s="8">
        <v>760188</v>
      </c>
      <c r="I582" s="10">
        <v>7</v>
      </c>
      <c r="J582" s="8" t="s">
        <v>10</v>
      </c>
      <c r="K582" s="18">
        <v>1</v>
      </c>
      <c r="L582" s="12">
        <v>8</v>
      </c>
      <c r="M582" s="1">
        <f>K582/L582</f>
        <v>0.125</v>
      </c>
      <c r="N582" s="12" t="str">
        <f>IF(K582&gt;75%*L582,"Победитель",IF(K582&gt;50%*L582,"Призёр","Участник"))</f>
        <v>Участник</v>
      </c>
    </row>
    <row r="583" spans="1:14" x14ac:dyDescent="0.35">
      <c r="A583" s="8">
        <v>576</v>
      </c>
      <c r="B583" s="8" t="s">
        <v>989</v>
      </c>
      <c r="C583" s="8" t="s">
        <v>1005</v>
      </c>
      <c r="D583" s="8" t="s">
        <v>991</v>
      </c>
      <c r="E583" s="9" t="str">
        <f>LEFT(B583,1)</f>
        <v>А</v>
      </c>
      <c r="F583" s="9" t="str">
        <f>LEFT(C583,1)</f>
        <v>М</v>
      </c>
      <c r="G583" s="9" t="str">
        <f>LEFT(D583,1)</f>
        <v>Э</v>
      </c>
      <c r="H583" s="8">
        <v>760188</v>
      </c>
      <c r="I583" s="10">
        <v>7</v>
      </c>
      <c r="J583" s="8" t="s">
        <v>10</v>
      </c>
      <c r="K583" s="18">
        <v>1</v>
      </c>
      <c r="L583" s="12">
        <v>8</v>
      </c>
      <c r="M583" s="1">
        <f>K583/L583</f>
        <v>0.125</v>
      </c>
      <c r="N583" s="12" t="str">
        <f>IF(K583&gt;75%*L583,"Победитель",IF(K583&gt;50%*L583,"Призёр","Участник"))</f>
        <v>Участник</v>
      </c>
    </row>
    <row r="584" spans="1:14" x14ac:dyDescent="0.35">
      <c r="A584" s="8">
        <v>577</v>
      </c>
      <c r="B584" s="8" t="s">
        <v>1006</v>
      </c>
      <c r="C584" s="8" t="s">
        <v>20</v>
      </c>
      <c r="D584" s="8" t="s">
        <v>429</v>
      </c>
      <c r="E584" s="9" t="str">
        <f>LEFT(B584,1)</f>
        <v>Н</v>
      </c>
      <c r="F584" s="9" t="str">
        <f>LEFT(C584,1)</f>
        <v>С</v>
      </c>
      <c r="G584" s="9" t="str">
        <f>LEFT(D584,1)</f>
        <v>Р</v>
      </c>
      <c r="H584" s="8">
        <v>760188</v>
      </c>
      <c r="I584" s="10">
        <v>7</v>
      </c>
      <c r="J584" s="8" t="s">
        <v>10</v>
      </c>
      <c r="K584" s="18">
        <v>1</v>
      </c>
      <c r="L584" s="12">
        <v>8</v>
      </c>
      <c r="M584" s="1">
        <f>K584/L584</f>
        <v>0.125</v>
      </c>
      <c r="N584" s="12" t="str">
        <f>IF(K584&gt;75%*L584,"Победитель",IF(K584&gt;50%*L584,"Призёр","Участник"))</f>
        <v>Участник</v>
      </c>
    </row>
    <row r="585" spans="1:14" x14ac:dyDescent="0.35">
      <c r="A585" s="8">
        <v>578</v>
      </c>
      <c r="B585" s="8" t="s">
        <v>1007</v>
      </c>
      <c r="C585" s="8" t="s">
        <v>1008</v>
      </c>
      <c r="D585" s="8" t="s">
        <v>1009</v>
      </c>
      <c r="E585" s="9" t="str">
        <f>LEFT(B585,1)</f>
        <v>И</v>
      </c>
      <c r="F585" s="9" t="str">
        <f>LEFT(C585,1)</f>
        <v>Р</v>
      </c>
      <c r="G585" s="9" t="str">
        <f>LEFT(D585,1)</f>
        <v>А</v>
      </c>
      <c r="H585" s="8">
        <v>760188</v>
      </c>
      <c r="I585" s="10">
        <v>7</v>
      </c>
      <c r="J585" s="8" t="s">
        <v>10</v>
      </c>
      <c r="K585" s="18">
        <v>1</v>
      </c>
      <c r="L585" s="12">
        <v>8</v>
      </c>
      <c r="M585" s="1">
        <f>K585/L585</f>
        <v>0.125</v>
      </c>
      <c r="N585" s="12" t="str">
        <f>IF(K585&gt;75%*L585,"Победитель",IF(K585&gt;50%*L585,"Призёр","Участник"))</f>
        <v>Участник</v>
      </c>
    </row>
    <row r="586" spans="1:14" x14ac:dyDescent="0.35">
      <c r="A586" s="8">
        <v>579</v>
      </c>
      <c r="B586" s="8" t="s">
        <v>1010</v>
      </c>
      <c r="C586" s="8" t="s">
        <v>52</v>
      </c>
      <c r="D586" s="8" t="s">
        <v>14</v>
      </c>
      <c r="E586" s="9" t="str">
        <f>LEFT(B586,1)</f>
        <v>С</v>
      </c>
      <c r="F586" s="9" t="str">
        <f>LEFT(C586,1)</f>
        <v>М</v>
      </c>
      <c r="G586" s="9" t="str">
        <f>LEFT(D586,1)</f>
        <v>С</v>
      </c>
      <c r="H586" s="8">
        <v>760188</v>
      </c>
      <c r="I586" s="10">
        <v>7</v>
      </c>
      <c r="J586" s="8" t="s">
        <v>10</v>
      </c>
      <c r="K586" s="18">
        <v>1</v>
      </c>
      <c r="L586" s="12">
        <v>8</v>
      </c>
      <c r="M586" s="1">
        <f>K586/L586</f>
        <v>0.125</v>
      </c>
      <c r="N586" s="12" t="str">
        <f>IF(K586&gt;75%*L586,"Победитель",IF(K586&gt;50%*L586,"Призёр","Участник"))</f>
        <v>Участник</v>
      </c>
    </row>
    <row r="587" spans="1:14" x14ac:dyDescent="0.35">
      <c r="A587" s="8">
        <v>580</v>
      </c>
      <c r="B587" s="8" t="s">
        <v>916</v>
      </c>
      <c r="C587" s="8" t="s">
        <v>287</v>
      </c>
      <c r="D587" s="8" t="s">
        <v>1011</v>
      </c>
      <c r="E587" s="9" t="str">
        <f>LEFT(B587,1)</f>
        <v>А</v>
      </c>
      <c r="F587" s="9" t="str">
        <f>LEFT(C587,1)</f>
        <v>А</v>
      </c>
      <c r="G587" s="9" t="str">
        <f>LEFT(D587,1)</f>
        <v>К</v>
      </c>
      <c r="H587" s="8">
        <v>760188</v>
      </c>
      <c r="I587" s="10">
        <v>7</v>
      </c>
      <c r="J587" s="8" t="s">
        <v>10</v>
      </c>
      <c r="K587" s="18">
        <v>1</v>
      </c>
      <c r="L587" s="12">
        <v>8</v>
      </c>
      <c r="M587" s="1">
        <f>K587/L587</f>
        <v>0.125</v>
      </c>
      <c r="N587" s="12" t="str">
        <f>IF(K587&gt;75%*L587,"Победитель",IF(K587&gt;50%*L587,"Призёр","Участник"))</f>
        <v>Участник</v>
      </c>
    </row>
    <row r="588" spans="1:14" x14ac:dyDescent="0.35">
      <c r="A588" s="8">
        <v>581</v>
      </c>
      <c r="B588" s="8" t="s">
        <v>1012</v>
      </c>
      <c r="C588" s="8" t="s">
        <v>22</v>
      </c>
      <c r="D588" s="8" t="s">
        <v>491</v>
      </c>
      <c r="E588" s="9" t="str">
        <f>LEFT(B588,1)</f>
        <v>Ф</v>
      </c>
      <c r="F588" s="9" t="str">
        <f>LEFT(C588,1)</f>
        <v>Н</v>
      </c>
      <c r="G588" s="9" t="str">
        <f>LEFT(D588,1)</f>
        <v>Р</v>
      </c>
      <c r="H588" s="8">
        <v>760188</v>
      </c>
      <c r="I588" s="10">
        <v>7</v>
      </c>
      <c r="J588" s="8" t="s">
        <v>10</v>
      </c>
      <c r="K588" s="18">
        <v>1</v>
      </c>
      <c r="L588" s="12">
        <v>8</v>
      </c>
      <c r="M588" s="1">
        <f>K588/L588</f>
        <v>0.125</v>
      </c>
      <c r="N588" s="12" t="str">
        <f>IF(K588&gt;75%*L588,"Победитель",IF(K588&gt;50%*L588,"Призёр","Участник"))</f>
        <v>Участник</v>
      </c>
    </row>
    <row r="589" spans="1:14" x14ac:dyDescent="0.35">
      <c r="A589" s="8">
        <v>582</v>
      </c>
      <c r="B589" s="8" t="s">
        <v>519</v>
      </c>
      <c r="C589" s="8" t="s">
        <v>715</v>
      </c>
      <c r="D589" s="8" t="s">
        <v>33</v>
      </c>
      <c r="E589" s="9" t="str">
        <f>LEFT(B589,1)</f>
        <v>М</v>
      </c>
      <c r="F589" s="9" t="str">
        <f>LEFT(C589,1)</f>
        <v>Д</v>
      </c>
      <c r="G589" s="9" t="str">
        <f>LEFT(D589,1)</f>
        <v>А</v>
      </c>
      <c r="H589" s="8">
        <v>760188</v>
      </c>
      <c r="I589" s="10">
        <v>7</v>
      </c>
      <c r="J589" s="8" t="s">
        <v>10</v>
      </c>
      <c r="K589" s="18">
        <v>1</v>
      </c>
      <c r="L589" s="12">
        <v>8</v>
      </c>
      <c r="M589" s="1">
        <f>K589/L589</f>
        <v>0.125</v>
      </c>
      <c r="N589" s="12" t="str">
        <f>IF(K589&gt;75%*L589,"Победитель",IF(K589&gt;50%*L589,"Призёр","Участник"))</f>
        <v>Участник</v>
      </c>
    </row>
    <row r="590" spans="1:14" x14ac:dyDescent="0.35">
      <c r="A590" s="8">
        <v>583</v>
      </c>
      <c r="B590" s="8" t="s">
        <v>1013</v>
      </c>
      <c r="C590" s="8" t="s">
        <v>50</v>
      </c>
      <c r="D590" s="8" t="s">
        <v>1014</v>
      </c>
      <c r="E590" s="9" t="str">
        <f>LEFT(B590,1)</f>
        <v>О</v>
      </c>
      <c r="F590" s="9" t="str">
        <f>LEFT(C590,1)</f>
        <v>М</v>
      </c>
      <c r="G590" s="9" t="str">
        <f>LEFT(D590,1)</f>
        <v>Г</v>
      </c>
      <c r="H590" s="8">
        <v>760188</v>
      </c>
      <c r="I590" s="10">
        <v>7</v>
      </c>
      <c r="J590" s="8" t="s">
        <v>10</v>
      </c>
      <c r="K590" s="18">
        <v>1</v>
      </c>
      <c r="L590" s="12">
        <v>8</v>
      </c>
      <c r="M590" s="1">
        <f>K590/L590</f>
        <v>0.125</v>
      </c>
      <c r="N590" s="12" t="str">
        <f>IF(K590&gt;75%*L590,"Победитель",IF(K590&gt;50%*L590,"Призёр","Участник"))</f>
        <v>Участник</v>
      </c>
    </row>
    <row r="591" spans="1:14" x14ac:dyDescent="0.35">
      <c r="A591" s="8">
        <v>584</v>
      </c>
      <c r="B591" s="8" t="s">
        <v>1015</v>
      </c>
      <c r="C591" s="8" t="s">
        <v>523</v>
      </c>
      <c r="D591" s="8" t="s">
        <v>1016</v>
      </c>
      <c r="E591" s="9" t="str">
        <f>LEFT(B591,1)</f>
        <v>Х</v>
      </c>
      <c r="F591" s="9" t="str">
        <f>LEFT(C591,1)</f>
        <v>Е</v>
      </c>
      <c r="G591" s="9" t="str">
        <f>LEFT(D591,1)</f>
        <v>Р</v>
      </c>
      <c r="H591" s="8">
        <v>760188</v>
      </c>
      <c r="I591" s="10">
        <v>7</v>
      </c>
      <c r="J591" s="8" t="s">
        <v>10</v>
      </c>
      <c r="K591" s="18">
        <v>1</v>
      </c>
      <c r="L591" s="12">
        <v>8</v>
      </c>
      <c r="M591" s="1">
        <f>K591/L591</f>
        <v>0.125</v>
      </c>
      <c r="N591" s="12" t="str">
        <f>IF(K591&gt;75%*L591,"Победитель",IF(K591&gt;50%*L591,"Призёр","Участник"))</f>
        <v>Участник</v>
      </c>
    </row>
    <row r="592" spans="1:14" x14ac:dyDescent="0.35">
      <c r="A592" s="8">
        <v>585</v>
      </c>
      <c r="B592" s="8" t="s">
        <v>1017</v>
      </c>
      <c r="C592" s="8" t="s">
        <v>18</v>
      </c>
      <c r="D592" s="8" t="s">
        <v>19</v>
      </c>
      <c r="E592" s="9" t="str">
        <f>LEFT(B592,1)</f>
        <v>Б</v>
      </c>
      <c r="F592" s="9" t="str">
        <f>LEFT(C592,1)</f>
        <v>А</v>
      </c>
      <c r="G592" s="9" t="str">
        <f>LEFT(D592,1)</f>
        <v>Е</v>
      </c>
      <c r="H592" s="8">
        <v>760188</v>
      </c>
      <c r="I592" s="10">
        <v>7</v>
      </c>
      <c r="J592" s="8" t="s">
        <v>10</v>
      </c>
      <c r="K592" s="18">
        <v>1</v>
      </c>
      <c r="L592" s="12">
        <v>8</v>
      </c>
      <c r="M592" s="1">
        <f>K592/L592</f>
        <v>0.125</v>
      </c>
      <c r="N592" s="12" t="str">
        <f>IF(K592&gt;75%*L592,"Победитель",IF(K592&gt;50%*L592,"Призёр","Участник"))</f>
        <v>Участник</v>
      </c>
    </row>
    <row r="593" spans="1:14" x14ac:dyDescent="0.35">
      <c r="A593" s="8">
        <v>586</v>
      </c>
      <c r="B593" s="8" t="s">
        <v>1018</v>
      </c>
      <c r="C593" s="8" t="s">
        <v>318</v>
      </c>
      <c r="D593" s="8" t="s">
        <v>17</v>
      </c>
      <c r="E593" s="9" t="str">
        <f>LEFT(B593,1)</f>
        <v>К</v>
      </c>
      <c r="F593" s="9" t="str">
        <f>LEFT(C593,1)</f>
        <v>К</v>
      </c>
      <c r="G593" s="9" t="str">
        <f>LEFT(D593,1)</f>
        <v>А</v>
      </c>
      <c r="H593" s="8">
        <v>760188</v>
      </c>
      <c r="I593" s="10">
        <v>7</v>
      </c>
      <c r="J593" s="8" t="s">
        <v>10</v>
      </c>
      <c r="K593" s="18">
        <v>1</v>
      </c>
      <c r="L593" s="12">
        <v>8</v>
      </c>
      <c r="M593" s="1">
        <f>K593/L593</f>
        <v>0.125</v>
      </c>
      <c r="N593" s="12" t="str">
        <f>IF(K593&gt;75%*L593,"Победитель",IF(K593&gt;50%*L593,"Призёр","Участник"))</f>
        <v>Участник</v>
      </c>
    </row>
    <row r="594" spans="1:14" x14ac:dyDescent="0.35">
      <c r="A594" s="8">
        <v>587</v>
      </c>
      <c r="B594" s="8" t="s">
        <v>1019</v>
      </c>
      <c r="C594" s="8" t="s">
        <v>15</v>
      </c>
      <c r="D594" s="8" t="s">
        <v>16</v>
      </c>
      <c r="E594" s="9" t="str">
        <f>LEFT(B594,1)</f>
        <v>М</v>
      </c>
      <c r="F594" s="9" t="str">
        <f>LEFT(C594,1)</f>
        <v>И</v>
      </c>
      <c r="G594" s="9" t="str">
        <f>LEFT(D594,1)</f>
        <v>Р</v>
      </c>
      <c r="H594" s="8">
        <v>760188</v>
      </c>
      <c r="I594" s="10">
        <v>7</v>
      </c>
      <c r="J594" s="8" t="s">
        <v>10</v>
      </c>
      <c r="K594" s="18">
        <v>1</v>
      </c>
      <c r="L594" s="12">
        <v>8</v>
      </c>
      <c r="M594" s="1">
        <f>K594/L594</f>
        <v>0.125</v>
      </c>
      <c r="N594" s="12" t="str">
        <f>IF(K594&gt;75%*L594,"Победитель",IF(K594&gt;50%*L594,"Призёр","Участник"))</f>
        <v>Участник</v>
      </c>
    </row>
    <row r="595" spans="1:14" x14ac:dyDescent="0.35">
      <c r="A595" s="8">
        <v>588</v>
      </c>
      <c r="B595" s="8" t="s">
        <v>1028</v>
      </c>
      <c r="C595" s="8" t="s">
        <v>50</v>
      </c>
      <c r="D595" s="8" t="s">
        <v>17</v>
      </c>
      <c r="E595" s="9" t="str">
        <f>LEFT(B595,1)</f>
        <v>Г</v>
      </c>
      <c r="F595" s="9" t="str">
        <f>LEFT(C595,1)</f>
        <v>М</v>
      </c>
      <c r="G595" s="9" t="str">
        <f>LEFT(D595,1)</f>
        <v>А</v>
      </c>
      <c r="H595" s="8">
        <v>763156</v>
      </c>
      <c r="I595" s="10">
        <v>7</v>
      </c>
      <c r="J595" s="8" t="s">
        <v>10</v>
      </c>
      <c r="K595" s="18">
        <v>1</v>
      </c>
      <c r="L595" s="12">
        <v>8</v>
      </c>
      <c r="M595" s="1">
        <f>K595/L595</f>
        <v>0.125</v>
      </c>
      <c r="N595" s="12" t="str">
        <f>IF(K595&gt;75%*L595,"Победитель",IF(K595&gt;50%*L595,"Призёр","Участник"))</f>
        <v>Участник</v>
      </c>
    </row>
    <row r="596" spans="1:14" x14ac:dyDescent="0.35">
      <c r="A596" s="8">
        <v>589</v>
      </c>
      <c r="B596" s="36" t="s">
        <v>1092</v>
      </c>
      <c r="C596" s="36" t="s">
        <v>408</v>
      </c>
      <c r="D596" s="36" t="s">
        <v>493</v>
      </c>
      <c r="E596" s="9" t="str">
        <f>LEFT(B596,1)</f>
        <v>Б</v>
      </c>
      <c r="F596" s="9" t="str">
        <f>LEFT(C596,1)</f>
        <v>Е</v>
      </c>
      <c r="G596" s="9" t="str">
        <f>LEFT(D596,1)</f>
        <v>И</v>
      </c>
      <c r="H596" s="36">
        <v>766105</v>
      </c>
      <c r="I596" s="35">
        <v>7</v>
      </c>
      <c r="J596" s="8" t="s">
        <v>10</v>
      </c>
      <c r="K596" s="36">
        <v>1</v>
      </c>
      <c r="L596" s="12">
        <v>8</v>
      </c>
      <c r="M596" s="1">
        <f>K596/L596</f>
        <v>0.125</v>
      </c>
      <c r="N596" s="12" t="str">
        <f>IF(K596&gt;75%*L596,"Победитель",IF(K596&gt;50%*L596,"Призёр","Участник"))</f>
        <v>Участник</v>
      </c>
    </row>
    <row r="597" spans="1:14" x14ac:dyDescent="0.35">
      <c r="A597" s="8">
        <v>590</v>
      </c>
      <c r="B597" s="36" t="s">
        <v>286</v>
      </c>
      <c r="C597" s="36" t="s">
        <v>1093</v>
      </c>
      <c r="D597" s="36" t="s">
        <v>1094</v>
      </c>
      <c r="E597" s="9" t="str">
        <f>LEFT(B597,1)</f>
        <v>Г</v>
      </c>
      <c r="F597" s="9" t="str">
        <f>LEFT(C597,1)</f>
        <v>М</v>
      </c>
      <c r="G597" s="9" t="str">
        <f>LEFT(D597,1)</f>
        <v>Е</v>
      </c>
      <c r="H597" s="36">
        <v>766105</v>
      </c>
      <c r="I597" s="35">
        <v>7</v>
      </c>
      <c r="J597" s="8" t="s">
        <v>10</v>
      </c>
      <c r="K597" s="36">
        <v>1</v>
      </c>
      <c r="L597" s="12">
        <v>8</v>
      </c>
      <c r="M597" s="1">
        <f>K597/L597</f>
        <v>0.125</v>
      </c>
      <c r="N597" s="12" t="str">
        <f>IF(K597&gt;75%*L597,"Победитель",IF(K597&gt;50%*L597,"Призёр","Участник"))</f>
        <v>Участник</v>
      </c>
    </row>
    <row r="598" spans="1:14" x14ac:dyDescent="0.35">
      <c r="A598" s="8">
        <v>591</v>
      </c>
      <c r="B598" s="8" t="s">
        <v>153</v>
      </c>
      <c r="C598" s="8" t="s">
        <v>81</v>
      </c>
      <c r="D598" s="8" t="s">
        <v>55</v>
      </c>
      <c r="E598" s="9" t="str">
        <f>LEFT(B598,1)</f>
        <v>Б</v>
      </c>
      <c r="F598" s="9" t="str">
        <f>LEFT(C598,1)</f>
        <v>А</v>
      </c>
      <c r="G598" s="9" t="str">
        <f>LEFT(D598,1)</f>
        <v>В</v>
      </c>
      <c r="H598" s="8">
        <v>764203</v>
      </c>
      <c r="I598" s="10">
        <v>7</v>
      </c>
      <c r="J598" s="8" t="s">
        <v>10</v>
      </c>
      <c r="K598" s="11">
        <v>0</v>
      </c>
      <c r="L598" s="12">
        <v>8</v>
      </c>
      <c r="M598" s="1">
        <f>K598/L598</f>
        <v>0</v>
      </c>
      <c r="N598" s="12" t="str">
        <f>IF(K598&gt;75%*L598,"Победитель",IF(K598&gt;50%*L598,"Призёр","Участник"))</f>
        <v>Участник</v>
      </c>
    </row>
    <row r="599" spans="1:14" x14ac:dyDescent="0.35">
      <c r="A599" s="8">
        <v>592</v>
      </c>
      <c r="B599" s="8" t="s">
        <v>233</v>
      </c>
      <c r="C599" s="8" t="s">
        <v>234</v>
      </c>
      <c r="D599" s="8" t="s">
        <v>82</v>
      </c>
      <c r="E599" s="9" t="str">
        <f>LEFT(B599,1)</f>
        <v>М</v>
      </c>
      <c r="F599" s="9" t="str">
        <f>LEFT(C599,1)</f>
        <v>Н</v>
      </c>
      <c r="G599" s="9" t="str">
        <f>LEFT(D599,1)</f>
        <v>Н</v>
      </c>
      <c r="H599" s="8">
        <v>761312</v>
      </c>
      <c r="I599" s="15">
        <v>7</v>
      </c>
      <c r="J599" s="8" t="s">
        <v>10</v>
      </c>
      <c r="K599" s="20">
        <v>0</v>
      </c>
      <c r="L599" s="12">
        <v>8</v>
      </c>
      <c r="M599" s="1">
        <f>K599/L599</f>
        <v>0</v>
      </c>
      <c r="N599" s="12" t="str">
        <f>IF(K599&gt;75%*L599,"Победитель",IF(K599&gt;50%*L599,"Призёр","Участник"))</f>
        <v>Участник</v>
      </c>
    </row>
    <row r="600" spans="1:14" x14ac:dyDescent="0.35">
      <c r="A600" s="8">
        <v>593</v>
      </c>
      <c r="B600" s="8" t="s">
        <v>231</v>
      </c>
      <c r="C600" s="8" t="s">
        <v>85</v>
      </c>
      <c r="D600" s="8" t="s">
        <v>19</v>
      </c>
      <c r="E600" s="9" t="str">
        <f>LEFT(B600,1)</f>
        <v>Н</v>
      </c>
      <c r="F600" s="9" t="str">
        <f>LEFT(C600,1)</f>
        <v>А</v>
      </c>
      <c r="G600" s="9" t="str">
        <f>LEFT(D600,1)</f>
        <v>Е</v>
      </c>
      <c r="H600" s="8">
        <v>761312</v>
      </c>
      <c r="I600" s="10">
        <v>7</v>
      </c>
      <c r="J600" s="8" t="s">
        <v>10</v>
      </c>
      <c r="K600" s="20">
        <v>0</v>
      </c>
      <c r="L600" s="12">
        <v>8</v>
      </c>
      <c r="M600" s="1">
        <f>K600/L600</f>
        <v>0</v>
      </c>
      <c r="N600" s="12" t="str">
        <f>IF(K600&gt;75%*L600,"Победитель",IF(K600&gt;50%*L600,"Призёр","Участник"))</f>
        <v>Участник</v>
      </c>
    </row>
    <row r="601" spans="1:14" x14ac:dyDescent="0.35">
      <c r="A601" s="8">
        <v>594</v>
      </c>
      <c r="B601" s="8" t="s">
        <v>235</v>
      </c>
      <c r="C601" s="8" t="s">
        <v>51</v>
      </c>
      <c r="D601" s="8" t="s">
        <v>149</v>
      </c>
      <c r="E601" s="9" t="str">
        <f>LEFT(B601,1)</f>
        <v>М</v>
      </c>
      <c r="F601" s="9" t="str">
        <f>LEFT(C601,1)</f>
        <v>Е</v>
      </c>
      <c r="G601" s="9" t="str">
        <f>LEFT(D601,1)</f>
        <v>Л</v>
      </c>
      <c r="H601" s="8">
        <v>761312</v>
      </c>
      <c r="I601" s="10">
        <v>7</v>
      </c>
      <c r="J601" s="8" t="s">
        <v>10</v>
      </c>
      <c r="K601" s="20">
        <v>0</v>
      </c>
      <c r="L601" s="12">
        <v>8</v>
      </c>
      <c r="M601" s="1">
        <f>K601/L601</f>
        <v>0</v>
      </c>
      <c r="N601" s="12" t="str">
        <f>IF(K601&gt;75%*L601,"Победитель",IF(K601&gt;50%*L601,"Призёр","Участник"))</f>
        <v>Участник</v>
      </c>
    </row>
    <row r="602" spans="1:14" x14ac:dyDescent="0.35">
      <c r="A602" s="8">
        <v>595</v>
      </c>
      <c r="B602" s="8" t="s">
        <v>263</v>
      </c>
      <c r="C602" s="8" t="s">
        <v>15</v>
      </c>
      <c r="D602" s="8" t="s">
        <v>70</v>
      </c>
      <c r="E602" s="9" t="str">
        <f>LEFT(B602,1)</f>
        <v>Б</v>
      </c>
      <c r="F602" s="9" t="str">
        <f>LEFT(C602,1)</f>
        <v>И</v>
      </c>
      <c r="G602" s="9" t="str">
        <f>LEFT(D602,1)</f>
        <v>В</v>
      </c>
      <c r="H602" s="8">
        <v>763213</v>
      </c>
      <c r="I602" s="10">
        <v>7</v>
      </c>
      <c r="J602" s="8" t="s">
        <v>10</v>
      </c>
      <c r="K602" s="18">
        <v>0</v>
      </c>
      <c r="L602" s="12">
        <v>8</v>
      </c>
      <c r="M602" s="1">
        <f>K602/L602</f>
        <v>0</v>
      </c>
      <c r="N602" s="12" t="str">
        <f>IF(K602&gt;75%*L602,"Победитель",IF(K602&gt;50%*L602,"Призёр","Участник"))</f>
        <v>Участник</v>
      </c>
    </row>
    <row r="603" spans="1:14" x14ac:dyDescent="0.35">
      <c r="A603" s="8">
        <v>596</v>
      </c>
      <c r="B603" s="8" t="s">
        <v>424</v>
      </c>
      <c r="C603" s="8" t="s">
        <v>29</v>
      </c>
      <c r="D603" s="8" t="s">
        <v>14</v>
      </c>
      <c r="E603" s="9" t="str">
        <f>LEFT(B603,1)</f>
        <v>Д</v>
      </c>
      <c r="F603" s="9" t="str">
        <f>LEFT(C603,1)</f>
        <v>В</v>
      </c>
      <c r="G603" s="9" t="str">
        <f>LEFT(D603,1)</f>
        <v>С</v>
      </c>
      <c r="H603" s="8">
        <v>763282</v>
      </c>
      <c r="I603" s="10">
        <v>7</v>
      </c>
      <c r="J603" s="8" t="s">
        <v>10</v>
      </c>
      <c r="K603" s="18">
        <v>0</v>
      </c>
      <c r="L603" s="12">
        <v>8</v>
      </c>
      <c r="M603" s="1">
        <f>K603/L603</f>
        <v>0</v>
      </c>
      <c r="N603" s="12" t="str">
        <f>IF(K603&gt;75%*L603,"Победитель",IF(K603&gt;50%*L603,"Призёр","Участник"))</f>
        <v>Участник</v>
      </c>
    </row>
    <row r="604" spans="1:14" x14ac:dyDescent="0.35">
      <c r="A604" s="8">
        <v>597</v>
      </c>
      <c r="B604" s="8" t="s">
        <v>514</v>
      </c>
      <c r="C604" s="8" t="s">
        <v>59</v>
      </c>
      <c r="D604" s="8" t="s">
        <v>27</v>
      </c>
      <c r="E604" s="9" t="str">
        <f>LEFT(B604,1)</f>
        <v>П</v>
      </c>
      <c r="F604" s="9" t="str">
        <f>LEFT(C604,1)</f>
        <v>К</v>
      </c>
      <c r="G604" s="9" t="str">
        <f>LEFT(D604,1)</f>
        <v>С</v>
      </c>
      <c r="H604" s="8">
        <v>766103</v>
      </c>
      <c r="I604" s="10">
        <v>7</v>
      </c>
      <c r="J604" s="8" t="s">
        <v>10</v>
      </c>
      <c r="K604" s="18">
        <v>0</v>
      </c>
      <c r="L604" s="12">
        <v>8</v>
      </c>
      <c r="M604" s="1">
        <f>K604/L604</f>
        <v>0</v>
      </c>
      <c r="N604" s="12" t="str">
        <f>IF(K604&gt;75%*L604,"Победитель",IF(K604&gt;50%*L604,"Призёр","Участник"))</f>
        <v>Участник</v>
      </c>
    </row>
    <row r="605" spans="1:14" x14ac:dyDescent="0.35">
      <c r="A605" s="8">
        <v>598</v>
      </c>
      <c r="B605" s="8" t="s">
        <v>590</v>
      </c>
      <c r="C605" s="8" t="s">
        <v>375</v>
      </c>
      <c r="D605" s="8" t="s">
        <v>214</v>
      </c>
      <c r="E605" s="9" t="str">
        <f>LEFT(B605,1)</f>
        <v>С</v>
      </c>
      <c r="F605" s="9" t="str">
        <f>LEFT(C605,1)</f>
        <v>Е</v>
      </c>
      <c r="G605" s="9" t="str">
        <f>LEFT(D605,1)</f>
        <v>Ю</v>
      </c>
      <c r="H605" s="8">
        <v>760244</v>
      </c>
      <c r="I605" s="10">
        <v>7</v>
      </c>
      <c r="J605" s="8" t="s">
        <v>10</v>
      </c>
      <c r="K605" s="18">
        <v>0</v>
      </c>
      <c r="L605" s="12">
        <v>8</v>
      </c>
      <c r="M605" s="1">
        <f>K605/L605</f>
        <v>0</v>
      </c>
      <c r="N605" s="12" t="str">
        <f>IF(K605&gt;75%*L605,"Победитель",IF(K605&gt;50%*L605,"Призёр","Участник"))</f>
        <v>Участник</v>
      </c>
    </row>
    <row r="606" spans="1:14" x14ac:dyDescent="0.35">
      <c r="A606" s="8">
        <v>599</v>
      </c>
      <c r="B606" s="8" t="s">
        <v>591</v>
      </c>
      <c r="C606" s="8" t="s">
        <v>362</v>
      </c>
      <c r="D606" s="8" t="s">
        <v>32</v>
      </c>
      <c r="E606" s="9" t="str">
        <f>LEFT(B606,1)</f>
        <v>К</v>
      </c>
      <c r="F606" s="9" t="str">
        <f>LEFT(C606,1)</f>
        <v>И</v>
      </c>
      <c r="G606" s="9" t="str">
        <f>LEFT(D606,1)</f>
        <v>И</v>
      </c>
      <c r="H606" s="8">
        <v>760244</v>
      </c>
      <c r="I606" s="10">
        <v>7</v>
      </c>
      <c r="J606" s="8" t="s">
        <v>10</v>
      </c>
      <c r="K606" s="18">
        <v>0</v>
      </c>
      <c r="L606" s="12">
        <v>8</v>
      </c>
      <c r="M606" s="1">
        <f>K606/L606</f>
        <v>0</v>
      </c>
      <c r="N606" s="12" t="str">
        <f>IF(K606&gt;75%*L606,"Победитель",IF(K606&gt;50%*L606,"Призёр","Участник"))</f>
        <v>Участник</v>
      </c>
    </row>
    <row r="607" spans="1:14" x14ac:dyDescent="0.35">
      <c r="A607" s="8">
        <v>600</v>
      </c>
      <c r="B607" s="8" t="s">
        <v>675</v>
      </c>
      <c r="C607" s="8" t="s">
        <v>53</v>
      </c>
      <c r="D607" s="8" t="s">
        <v>54</v>
      </c>
      <c r="E607" s="9" t="str">
        <f>LEFT(B607,1)</f>
        <v>С</v>
      </c>
      <c r="F607" s="9" t="str">
        <f>LEFT(C607,1)</f>
        <v>М</v>
      </c>
      <c r="G607" s="9" t="str">
        <f>LEFT(D607,1)</f>
        <v>А</v>
      </c>
      <c r="H607" s="8">
        <v>760187</v>
      </c>
      <c r="I607" s="10">
        <v>7</v>
      </c>
      <c r="J607" s="8" t="s">
        <v>10</v>
      </c>
      <c r="K607" s="18">
        <v>0</v>
      </c>
      <c r="L607" s="12">
        <v>8</v>
      </c>
      <c r="M607" s="1">
        <f>K607/L607</f>
        <v>0</v>
      </c>
      <c r="N607" s="12" t="str">
        <f>IF(K607&gt;75%*L607,"Победитель",IF(K607&gt;50%*L607,"Призёр","Участник"))</f>
        <v>Участник</v>
      </c>
    </row>
    <row r="608" spans="1:14" x14ac:dyDescent="0.35">
      <c r="A608" s="8">
        <v>601</v>
      </c>
      <c r="B608" s="8" t="s">
        <v>676</v>
      </c>
      <c r="C608" s="8" t="s">
        <v>39</v>
      </c>
      <c r="D608" s="8" t="s">
        <v>25</v>
      </c>
      <c r="E608" s="9" t="str">
        <f>LEFT(B608,1)</f>
        <v>Я</v>
      </c>
      <c r="F608" s="9" t="str">
        <f>LEFT(C608,1)</f>
        <v>Е</v>
      </c>
      <c r="G608" s="9" t="str">
        <f>LEFT(D608,1)</f>
        <v>Д</v>
      </c>
      <c r="H608" s="8">
        <v>760187</v>
      </c>
      <c r="I608" s="10">
        <v>7</v>
      </c>
      <c r="J608" s="8" t="s">
        <v>10</v>
      </c>
      <c r="K608" s="18">
        <v>0</v>
      </c>
      <c r="L608" s="12">
        <v>8</v>
      </c>
      <c r="M608" s="1">
        <f>K608/L608</f>
        <v>0</v>
      </c>
      <c r="N608" s="12" t="str">
        <f>IF(K608&gt;75%*L608,"Победитель",IF(K608&gt;50%*L608,"Призёр","Участник"))</f>
        <v>Участник</v>
      </c>
    </row>
    <row r="609" spans="1:14" x14ac:dyDescent="0.35">
      <c r="A609" s="8">
        <v>602</v>
      </c>
      <c r="B609" s="8" t="s">
        <v>67</v>
      </c>
      <c r="C609" s="8" t="s">
        <v>470</v>
      </c>
      <c r="D609" s="8" t="s">
        <v>49</v>
      </c>
      <c r="E609" s="9" t="str">
        <f>LEFT(B609,1)</f>
        <v>Ф</v>
      </c>
      <c r="F609" s="9" t="str">
        <f>LEFT(C609,1)</f>
        <v>Ю</v>
      </c>
      <c r="G609" s="9" t="str">
        <f>LEFT(D609,1)</f>
        <v>А</v>
      </c>
      <c r="H609" s="8">
        <v>760187</v>
      </c>
      <c r="I609" s="10">
        <v>7</v>
      </c>
      <c r="J609" s="8" t="s">
        <v>10</v>
      </c>
      <c r="K609" s="18">
        <v>0</v>
      </c>
      <c r="L609" s="12">
        <v>8</v>
      </c>
      <c r="M609" s="1">
        <f>K609/L609</f>
        <v>0</v>
      </c>
      <c r="N609" s="12" t="str">
        <f>IF(K609&gt;75%*L609,"Победитель",IF(K609&gt;50%*L609,"Призёр","Участник"))</f>
        <v>Участник</v>
      </c>
    </row>
    <row r="610" spans="1:14" x14ac:dyDescent="0.35">
      <c r="A610" s="8">
        <v>603</v>
      </c>
      <c r="B610" s="8" t="s">
        <v>713</v>
      </c>
      <c r="C610" s="8" t="s">
        <v>352</v>
      </c>
      <c r="D610" s="8" t="s">
        <v>214</v>
      </c>
      <c r="E610" s="9" t="str">
        <f>LEFT(B610,1)</f>
        <v>Б</v>
      </c>
      <c r="F610" s="9" t="str">
        <f>LEFT(C610,1)</f>
        <v>Н</v>
      </c>
      <c r="G610" s="9" t="str">
        <f>LEFT(D610,1)</f>
        <v>Ю</v>
      </c>
      <c r="H610" s="8">
        <v>766033</v>
      </c>
      <c r="I610" s="10">
        <v>7</v>
      </c>
      <c r="J610" s="8" t="s">
        <v>10</v>
      </c>
      <c r="K610" s="18">
        <v>0</v>
      </c>
      <c r="L610" s="12">
        <v>8</v>
      </c>
      <c r="M610" s="1">
        <f>K610/L610</f>
        <v>0</v>
      </c>
      <c r="N610" s="12" t="str">
        <f>IF(K610&gt;75%*L610,"Победитель",IF(K610&gt;50%*L610,"Призёр","Участник"))</f>
        <v>Участник</v>
      </c>
    </row>
    <row r="611" spans="1:14" x14ac:dyDescent="0.35">
      <c r="A611" s="8">
        <v>604</v>
      </c>
      <c r="B611" s="8" t="s">
        <v>747</v>
      </c>
      <c r="C611" s="8" t="s">
        <v>37</v>
      </c>
      <c r="D611" s="8" t="s">
        <v>14</v>
      </c>
      <c r="E611" s="9" t="str">
        <f>LEFT(B611,1)</f>
        <v>Б</v>
      </c>
      <c r="F611" s="9" t="str">
        <f>LEFT(C611,1)</f>
        <v>Д</v>
      </c>
      <c r="G611" s="9" t="str">
        <f>LEFT(D611,1)</f>
        <v>С</v>
      </c>
      <c r="H611" s="8">
        <v>760186</v>
      </c>
      <c r="I611" s="10">
        <v>7</v>
      </c>
      <c r="J611" s="8" t="s">
        <v>10</v>
      </c>
      <c r="K611" s="18">
        <v>0</v>
      </c>
      <c r="L611" s="12">
        <v>8</v>
      </c>
      <c r="M611" s="1">
        <f>K611/L611</f>
        <v>0</v>
      </c>
      <c r="N611" s="12" t="str">
        <f>IF(K611&gt;75%*L611,"Победитель",IF(K611&gt;50%*L611,"Призёр","Участник"))</f>
        <v>Участник</v>
      </c>
    </row>
    <row r="612" spans="1:14" x14ac:dyDescent="0.35">
      <c r="A612" s="8">
        <v>605</v>
      </c>
      <c r="B612" s="8" t="s">
        <v>823</v>
      </c>
      <c r="C612" s="8" t="s">
        <v>56</v>
      </c>
      <c r="D612" s="8" t="s">
        <v>46</v>
      </c>
      <c r="E612" s="9" t="str">
        <f>LEFT(B612,1)</f>
        <v>Ш</v>
      </c>
      <c r="F612" s="9" t="str">
        <f>LEFT(C612,1)</f>
        <v>Д</v>
      </c>
      <c r="G612" s="9" t="str">
        <f>LEFT(D612,1)</f>
        <v>М</v>
      </c>
      <c r="H612" s="8">
        <v>760184</v>
      </c>
      <c r="I612" s="10">
        <v>7</v>
      </c>
      <c r="J612" s="8" t="s">
        <v>10</v>
      </c>
      <c r="K612" s="18">
        <v>0</v>
      </c>
      <c r="L612" s="12">
        <v>8</v>
      </c>
      <c r="M612" s="1">
        <f>K612/L612</f>
        <v>0</v>
      </c>
      <c r="N612" s="12" t="str">
        <f>IF(K612&gt;75%*L612,"Победитель",IF(K612&gt;50%*L612,"Призёр","Участник"))</f>
        <v>Участник</v>
      </c>
    </row>
    <row r="613" spans="1:14" x14ac:dyDescent="0.35">
      <c r="A613" s="8">
        <v>606</v>
      </c>
      <c r="B613" s="8" t="s">
        <v>824</v>
      </c>
      <c r="C613" s="8" t="s">
        <v>52</v>
      </c>
      <c r="D613" s="8" t="s">
        <v>493</v>
      </c>
      <c r="E613" s="9" t="str">
        <f>LEFT(B613,1)</f>
        <v>М</v>
      </c>
      <c r="F613" s="9" t="str">
        <f>LEFT(C613,1)</f>
        <v>М</v>
      </c>
      <c r="G613" s="9" t="str">
        <f>LEFT(D613,1)</f>
        <v>И</v>
      </c>
      <c r="H613" s="8">
        <v>760184</v>
      </c>
      <c r="I613" s="10">
        <v>7</v>
      </c>
      <c r="J613" s="8" t="s">
        <v>10</v>
      </c>
      <c r="K613" s="18">
        <v>0</v>
      </c>
      <c r="L613" s="12">
        <v>8</v>
      </c>
      <c r="M613" s="1">
        <f>K613/L613</f>
        <v>0</v>
      </c>
      <c r="N613" s="12" t="str">
        <f>IF(K613&gt;75%*L613,"Победитель",IF(K613&gt;50%*L613,"Призёр","Участник"))</f>
        <v>Участник</v>
      </c>
    </row>
    <row r="614" spans="1:14" x14ac:dyDescent="0.35">
      <c r="A614" s="8">
        <v>607</v>
      </c>
      <c r="B614" s="8" t="s">
        <v>866</v>
      </c>
      <c r="C614" s="8" t="s">
        <v>239</v>
      </c>
      <c r="D614" s="8" t="s">
        <v>54</v>
      </c>
      <c r="E614" s="9" t="str">
        <f>LEFT(B614,1)</f>
        <v>А</v>
      </c>
      <c r="F614" s="9" t="str">
        <f>LEFT(C614,1)</f>
        <v>П</v>
      </c>
      <c r="G614" s="9" t="str">
        <f>LEFT(D614,1)</f>
        <v>А</v>
      </c>
      <c r="H614" s="8">
        <v>766010</v>
      </c>
      <c r="I614" s="10">
        <v>7</v>
      </c>
      <c r="J614" s="8" t="s">
        <v>10</v>
      </c>
      <c r="K614" s="18">
        <v>0</v>
      </c>
      <c r="L614" s="12">
        <v>8</v>
      </c>
      <c r="M614" s="1">
        <f>K614/L614</f>
        <v>0</v>
      </c>
      <c r="N614" s="12" t="str">
        <f>IF(K614&gt;75%*L614,"Победитель",IF(K614&gt;50%*L614,"Призёр","Участник"))</f>
        <v>Участник</v>
      </c>
    </row>
    <row r="615" spans="1:14" x14ac:dyDescent="0.35">
      <c r="A615" s="8">
        <v>608</v>
      </c>
      <c r="B615" s="8" t="s">
        <v>1020</v>
      </c>
      <c r="C615" s="8" t="s">
        <v>462</v>
      </c>
      <c r="D615" s="8" t="s">
        <v>563</v>
      </c>
      <c r="E615" s="9" t="str">
        <f>LEFT(B615,1)</f>
        <v>Л</v>
      </c>
      <c r="F615" s="9" t="str">
        <f>LEFT(C615,1)</f>
        <v>Ю</v>
      </c>
      <c r="G615" s="9" t="str">
        <f>LEFT(D615,1)</f>
        <v>В</v>
      </c>
      <c r="H615" s="8">
        <v>760188</v>
      </c>
      <c r="I615" s="10">
        <v>7</v>
      </c>
      <c r="J615" s="8" t="s">
        <v>10</v>
      </c>
      <c r="K615" s="18">
        <v>0</v>
      </c>
      <c r="L615" s="12">
        <v>8</v>
      </c>
      <c r="M615" s="1">
        <f>K615/L615</f>
        <v>0</v>
      </c>
      <c r="N615" s="12" t="str">
        <f>IF(K615&gt;75%*L615,"Победитель",IF(K615&gt;50%*L615,"Призёр","Участник"))</f>
        <v>Участник</v>
      </c>
    </row>
    <row r="616" spans="1:14" x14ac:dyDescent="0.35">
      <c r="A616" s="8">
        <v>609</v>
      </c>
      <c r="B616" s="8" t="s">
        <v>1021</v>
      </c>
      <c r="C616" s="8" t="s">
        <v>287</v>
      </c>
      <c r="D616" s="8" t="s">
        <v>493</v>
      </c>
      <c r="E616" s="9" t="str">
        <f>LEFT(B616,1)</f>
        <v>В</v>
      </c>
      <c r="F616" s="9" t="str">
        <f>LEFT(C616,1)</f>
        <v>А</v>
      </c>
      <c r="G616" s="9" t="str">
        <f>LEFT(D616,1)</f>
        <v>И</v>
      </c>
      <c r="H616" s="8">
        <v>760188</v>
      </c>
      <c r="I616" s="10">
        <v>7</v>
      </c>
      <c r="J616" s="8" t="s">
        <v>10</v>
      </c>
      <c r="K616" s="18">
        <v>0</v>
      </c>
      <c r="L616" s="12">
        <v>8</v>
      </c>
      <c r="M616" s="1">
        <f>K616/L616</f>
        <v>0</v>
      </c>
      <c r="N616" s="12" t="str">
        <f>IF(K616&gt;75%*L616,"Победитель",IF(K616&gt;50%*L616,"Призёр","Участник"))</f>
        <v>Участник</v>
      </c>
    </row>
    <row r="617" spans="1:14" x14ac:dyDescent="0.35">
      <c r="A617" s="8">
        <v>610</v>
      </c>
      <c r="B617" s="8" t="s">
        <v>1022</v>
      </c>
      <c r="C617" s="8" t="s">
        <v>239</v>
      </c>
      <c r="D617" s="8" t="s">
        <v>49</v>
      </c>
      <c r="E617" s="9" t="str">
        <f>LEFT(B617,1)</f>
        <v>Л</v>
      </c>
      <c r="F617" s="9" t="str">
        <f>LEFT(C617,1)</f>
        <v>П</v>
      </c>
      <c r="G617" s="9" t="str">
        <f>LEFT(D617,1)</f>
        <v>А</v>
      </c>
      <c r="H617" s="8">
        <v>760188</v>
      </c>
      <c r="I617" s="10">
        <v>7</v>
      </c>
      <c r="J617" s="8" t="s">
        <v>10</v>
      </c>
      <c r="K617" s="18">
        <v>0</v>
      </c>
      <c r="L617" s="12">
        <v>8</v>
      </c>
      <c r="M617" s="1">
        <f>K617/L617</f>
        <v>0</v>
      </c>
      <c r="N617" s="12" t="str">
        <f>IF(K617&gt;75%*L617,"Победитель",IF(K617&gt;50%*L617,"Призёр","Участник"))</f>
        <v>Участник</v>
      </c>
    </row>
    <row r="618" spans="1:14" x14ac:dyDescent="0.35">
      <c r="A618" s="8">
        <v>611</v>
      </c>
      <c r="B618" s="8" t="s">
        <v>1023</v>
      </c>
      <c r="C618" s="8" t="s">
        <v>465</v>
      </c>
      <c r="D618" s="8" t="s">
        <v>493</v>
      </c>
      <c r="E618" s="9" t="str">
        <f>LEFT(B618,1)</f>
        <v>Ж</v>
      </c>
      <c r="F618" s="9" t="str">
        <f>LEFT(C618,1)</f>
        <v>В</v>
      </c>
      <c r="G618" s="9" t="str">
        <f>LEFT(D618,1)</f>
        <v>И</v>
      </c>
      <c r="H618" s="8">
        <v>760188</v>
      </c>
      <c r="I618" s="10">
        <v>7</v>
      </c>
      <c r="J618" s="8" t="s">
        <v>10</v>
      </c>
      <c r="K618" s="18">
        <v>0</v>
      </c>
      <c r="L618" s="12">
        <v>8</v>
      </c>
      <c r="M618" s="1">
        <f>K618/L618</f>
        <v>0</v>
      </c>
      <c r="N618" s="12" t="str">
        <f>IF(K618&gt;75%*L618,"Победитель",IF(K618&gt;50%*L618,"Призёр","Участник"))</f>
        <v>Участник</v>
      </c>
    </row>
    <row r="619" spans="1:14" x14ac:dyDescent="0.35">
      <c r="A619" s="8">
        <v>612</v>
      </c>
      <c r="B619" s="8" t="s">
        <v>1024</v>
      </c>
      <c r="C619" s="8" t="s">
        <v>53</v>
      </c>
      <c r="D619" s="8" t="s">
        <v>16</v>
      </c>
      <c r="E619" s="9" t="str">
        <f>LEFT(B619,1)</f>
        <v>Т</v>
      </c>
      <c r="F619" s="9" t="str">
        <f>LEFT(C619,1)</f>
        <v>М</v>
      </c>
      <c r="G619" s="9" t="str">
        <f>LEFT(D619,1)</f>
        <v>Р</v>
      </c>
      <c r="H619" s="8">
        <v>760188</v>
      </c>
      <c r="I619" s="10">
        <v>7</v>
      </c>
      <c r="J619" s="8" t="s">
        <v>10</v>
      </c>
      <c r="K619" s="18">
        <v>0</v>
      </c>
      <c r="L619" s="12">
        <v>8</v>
      </c>
      <c r="M619" s="1">
        <f>K619/L619</f>
        <v>0</v>
      </c>
      <c r="N619" s="12" t="str">
        <f>IF(K619&gt;75%*L619,"Победитель",IF(K619&gt;50%*L619,"Призёр","Участник"))</f>
        <v>Участник</v>
      </c>
    </row>
    <row r="620" spans="1:14" x14ac:dyDescent="0.35">
      <c r="A620" s="8">
        <v>613</v>
      </c>
      <c r="B620" s="8" t="s">
        <v>1025</v>
      </c>
      <c r="C620" s="8" t="s">
        <v>20</v>
      </c>
      <c r="D620" s="8" t="s">
        <v>1026</v>
      </c>
      <c r="E620" s="9" t="str">
        <f>LEFT(B620,1)</f>
        <v>Н</v>
      </c>
      <c r="F620" s="9" t="str">
        <f>LEFT(C620,1)</f>
        <v>С</v>
      </c>
      <c r="G620" s="9" t="str">
        <f>LEFT(D620,1)</f>
        <v>Ю</v>
      </c>
      <c r="H620" s="8">
        <v>760188</v>
      </c>
      <c r="I620" s="10">
        <v>7</v>
      </c>
      <c r="J620" s="8" t="s">
        <v>10</v>
      </c>
      <c r="K620" s="18">
        <v>0</v>
      </c>
      <c r="L620" s="12">
        <v>8</v>
      </c>
      <c r="M620" s="1">
        <f>K620/L620</f>
        <v>0</v>
      </c>
      <c r="N620" s="12" t="str">
        <f>IF(K620&gt;75%*L620,"Победитель",IF(K620&gt;50%*L620,"Призёр","Участник"))</f>
        <v>Участник</v>
      </c>
    </row>
    <row r="621" spans="1:14" x14ac:dyDescent="0.35">
      <c r="A621" s="8">
        <v>614</v>
      </c>
      <c r="B621" s="8" t="s">
        <v>1027</v>
      </c>
      <c r="C621" s="8" t="s">
        <v>22</v>
      </c>
      <c r="D621" s="8" t="s">
        <v>27</v>
      </c>
      <c r="E621" s="9" t="str">
        <f>LEFT(B621,1)</f>
        <v>М</v>
      </c>
      <c r="F621" s="9" t="str">
        <f>LEFT(C621,1)</f>
        <v>Н</v>
      </c>
      <c r="G621" s="9" t="str">
        <f>LEFT(D621,1)</f>
        <v>С</v>
      </c>
      <c r="H621" s="8">
        <v>760188</v>
      </c>
      <c r="I621" s="10">
        <v>7</v>
      </c>
      <c r="J621" s="8" t="s">
        <v>10</v>
      </c>
      <c r="K621" s="18">
        <v>0</v>
      </c>
      <c r="L621" s="12">
        <v>8</v>
      </c>
      <c r="M621" s="1">
        <f>K621/L621</f>
        <v>0</v>
      </c>
      <c r="N621" s="12" t="str">
        <f>IF(K621&gt;75%*L621,"Победитель",IF(K621&gt;50%*L621,"Призёр","Участник"))</f>
        <v>Участник</v>
      </c>
    </row>
    <row r="622" spans="1:14" x14ac:dyDescent="0.35">
      <c r="A622" s="8">
        <v>615</v>
      </c>
      <c r="B622" s="8" t="s">
        <v>90</v>
      </c>
      <c r="C622" s="8" t="s">
        <v>44</v>
      </c>
      <c r="D622" s="8" t="s">
        <v>16</v>
      </c>
      <c r="E622" s="9" t="str">
        <f>LEFT(B622,1)</f>
        <v>Б</v>
      </c>
      <c r="F622" s="9" t="str">
        <f>LEFT(C622,1)</f>
        <v>А</v>
      </c>
      <c r="G622" s="9" t="str">
        <f>LEFT(D622,1)</f>
        <v>Р</v>
      </c>
      <c r="H622" s="8">
        <v>761312</v>
      </c>
      <c r="I622" s="10">
        <v>8</v>
      </c>
      <c r="J622" s="8" t="s">
        <v>10</v>
      </c>
      <c r="K622" s="20">
        <v>5</v>
      </c>
      <c r="L622" s="12">
        <v>8</v>
      </c>
      <c r="M622" s="1">
        <f>K622/L622</f>
        <v>0.625</v>
      </c>
      <c r="N622" s="13" t="str">
        <f>IF(K622&gt;75%*L622,"Победитель",IF(K622&gt;50%*L622,"Призёр","Участник"))</f>
        <v>Призёр</v>
      </c>
    </row>
    <row r="623" spans="1:14" x14ac:dyDescent="0.35">
      <c r="A623" s="8">
        <v>616</v>
      </c>
      <c r="B623" s="8" t="s">
        <v>324</v>
      </c>
      <c r="C623" s="8" t="s">
        <v>53</v>
      </c>
      <c r="D623" s="8" t="s">
        <v>33</v>
      </c>
      <c r="E623" s="9" t="str">
        <f>LEFT(B623,1)</f>
        <v>С</v>
      </c>
      <c r="F623" s="9" t="str">
        <f>LEFT(C623,1)</f>
        <v>М</v>
      </c>
      <c r="G623" s="9" t="str">
        <f>LEFT(D623,1)</f>
        <v>А</v>
      </c>
      <c r="H623" s="8">
        <v>760189</v>
      </c>
      <c r="I623" s="10">
        <v>8</v>
      </c>
      <c r="J623" s="8" t="s">
        <v>10</v>
      </c>
      <c r="K623" s="18">
        <v>5</v>
      </c>
      <c r="L623" s="12">
        <v>8</v>
      </c>
      <c r="M623" s="1">
        <f>K623/L623</f>
        <v>0.625</v>
      </c>
      <c r="N623" s="13" t="str">
        <f>IF(K623&gt;75%*L623,"Победитель",IF(K623&gt;50%*L623,"Призёр","Участник"))</f>
        <v>Призёр</v>
      </c>
    </row>
    <row r="624" spans="1:14" x14ac:dyDescent="0.35">
      <c r="A624" s="8">
        <v>617</v>
      </c>
      <c r="B624" s="8" t="s">
        <v>452</v>
      </c>
      <c r="C624" s="8" t="s">
        <v>20</v>
      </c>
      <c r="D624" s="8" t="s">
        <v>14</v>
      </c>
      <c r="E624" s="9" t="str">
        <f>LEFT(B624,1)</f>
        <v>М</v>
      </c>
      <c r="F624" s="9" t="str">
        <f>LEFT(C624,1)</f>
        <v>С</v>
      </c>
      <c r="G624" s="9" t="str">
        <f>LEFT(D624,1)</f>
        <v>С</v>
      </c>
      <c r="H624" s="8">
        <v>763282</v>
      </c>
      <c r="I624" s="10">
        <v>8</v>
      </c>
      <c r="J624" s="8" t="s">
        <v>10</v>
      </c>
      <c r="K624" s="18">
        <v>5</v>
      </c>
      <c r="L624" s="12">
        <v>8</v>
      </c>
      <c r="M624" s="1">
        <f>K624/L624</f>
        <v>0.625</v>
      </c>
      <c r="N624" s="13" t="str">
        <f>IF(K624&gt;75%*L624,"Победитель",IF(K624&gt;50%*L624,"Призёр","Участник"))</f>
        <v>Призёр</v>
      </c>
    </row>
    <row r="625" spans="1:14" x14ac:dyDescent="0.35">
      <c r="A625" s="8">
        <v>618</v>
      </c>
      <c r="B625" s="8" t="s">
        <v>453</v>
      </c>
      <c r="C625" s="8" t="s">
        <v>42</v>
      </c>
      <c r="D625" s="8" t="s">
        <v>38</v>
      </c>
      <c r="E625" s="9" t="str">
        <f>LEFT(B625,1)</f>
        <v>П</v>
      </c>
      <c r="F625" s="9" t="str">
        <f>LEFT(C625,1)</f>
        <v>А</v>
      </c>
      <c r="G625" s="9" t="str">
        <f>LEFT(D625,1)</f>
        <v>М</v>
      </c>
      <c r="H625" s="8">
        <v>763282</v>
      </c>
      <c r="I625" s="10">
        <v>8</v>
      </c>
      <c r="J625" s="8" t="s">
        <v>10</v>
      </c>
      <c r="K625" s="18">
        <v>5</v>
      </c>
      <c r="L625" s="12">
        <v>8</v>
      </c>
      <c r="M625" s="1">
        <f>K625/L625</f>
        <v>0.625</v>
      </c>
      <c r="N625" s="13" t="str">
        <f>IF(K625&gt;75%*L625,"Победитель",IF(K625&gt;50%*L625,"Призёр","Участник"))</f>
        <v>Призёр</v>
      </c>
    </row>
    <row r="626" spans="1:14" x14ac:dyDescent="0.35">
      <c r="A626" s="8">
        <v>619</v>
      </c>
      <c r="B626" s="36" t="s">
        <v>1095</v>
      </c>
      <c r="C626" s="36" t="s">
        <v>249</v>
      </c>
      <c r="D626" s="36" t="s">
        <v>19</v>
      </c>
      <c r="E626" s="9" t="str">
        <f>LEFT(B626,1)</f>
        <v>А</v>
      </c>
      <c r="F626" s="9" t="str">
        <f>LEFT(C626,1)</f>
        <v>Т</v>
      </c>
      <c r="G626" s="9" t="str">
        <f>LEFT(D626,1)</f>
        <v>Е</v>
      </c>
      <c r="H626" s="36">
        <v>766105</v>
      </c>
      <c r="I626" s="35">
        <v>8</v>
      </c>
      <c r="J626" s="8" t="s">
        <v>10</v>
      </c>
      <c r="K626" s="36">
        <v>5</v>
      </c>
      <c r="L626" s="12">
        <v>8</v>
      </c>
      <c r="M626" s="1">
        <f>K626/L626</f>
        <v>0.625</v>
      </c>
      <c r="N626" s="13" t="str">
        <f>IF(K626&gt;75%*L626,"Победитель",IF(K626&gt;50%*L626,"Призёр","Участник"))</f>
        <v>Призёр</v>
      </c>
    </row>
    <row r="627" spans="1:14" x14ac:dyDescent="0.35">
      <c r="A627" s="8">
        <v>620</v>
      </c>
      <c r="B627" s="8" t="s">
        <v>454</v>
      </c>
      <c r="C627" s="8" t="s">
        <v>22</v>
      </c>
      <c r="D627" s="8" t="s">
        <v>369</v>
      </c>
      <c r="E627" s="9" t="str">
        <f>LEFT(B627,1)</f>
        <v>Х</v>
      </c>
      <c r="F627" s="9" t="str">
        <f>LEFT(C627,1)</f>
        <v>Н</v>
      </c>
      <c r="G627" s="9" t="str">
        <f>LEFT(D627,1)</f>
        <v>В</v>
      </c>
      <c r="H627" s="8">
        <v>763282</v>
      </c>
      <c r="I627" s="10">
        <v>8</v>
      </c>
      <c r="J627" s="8" t="s">
        <v>10</v>
      </c>
      <c r="K627" s="18">
        <v>3</v>
      </c>
      <c r="L627" s="12">
        <v>8</v>
      </c>
      <c r="M627" s="1">
        <f>K627/L627</f>
        <v>0.375</v>
      </c>
      <c r="N627" s="13" t="str">
        <f>IF(K627&gt;75%*L627,"Победитель",IF(K627&gt;50%*L627,"Призёр","Участник"))</f>
        <v>Участник</v>
      </c>
    </row>
    <row r="628" spans="1:14" x14ac:dyDescent="0.35">
      <c r="A628" s="8">
        <v>621</v>
      </c>
      <c r="B628" s="8" t="s">
        <v>455</v>
      </c>
      <c r="C628" s="8" t="s">
        <v>34</v>
      </c>
      <c r="D628" s="8" t="s">
        <v>49</v>
      </c>
      <c r="E628" s="9" t="str">
        <f>LEFT(B628,1)</f>
        <v>Н</v>
      </c>
      <c r="F628" s="9" t="str">
        <f>LEFT(C628,1)</f>
        <v>Н</v>
      </c>
      <c r="G628" s="9" t="str">
        <f>LEFT(D628,1)</f>
        <v>А</v>
      </c>
      <c r="H628" s="8">
        <v>763282</v>
      </c>
      <c r="I628" s="10">
        <v>8</v>
      </c>
      <c r="J628" s="8" t="s">
        <v>10</v>
      </c>
      <c r="K628" s="18">
        <v>3</v>
      </c>
      <c r="L628" s="12">
        <v>8</v>
      </c>
      <c r="M628" s="1">
        <f>K628/L628</f>
        <v>0.375</v>
      </c>
      <c r="N628" s="13" t="str">
        <f>IF(K628&gt;75%*L628,"Победитель",IF(K628&gt;50%*L628,"Призёр","Участник"))</f>
        <v>Участник</v>
      </c>
    </row>
    <row r="629" spans="1:14" x14ac:dyDescent="0.35">
      <c r="A629" s="8">
        <v>622</v>
      </c>
      <c r="B629" s="8" t="s">
        <v>456</v>
      </c>
      <c r="C629" s="8" t="s">
        <v>239</v>
      </c>
      <c r="D629" s="8" t="s">
        <v>140</v>
      </c>
      <c r="E629" s="9" t="str">
        <f>LEFT(B629,1)</f>
        <v>П</v>
      </c>
      <c r="F629" s="9" t="str">
        <f>LEFT(C629,1)</f>
        <v>П</v>
      </c>
      <c r="G629" s="9" t="str">
        <f>LEFT(D629,1)</f>
        <v>А</v>
      </c>
      <c r="H629" s="8">
        <v>763282</v>
      </c>
      <c r="I629" s="10">
        <v>8</v>
      </c>
      <c r="J629" s="8" t="s">
        <v>10</v>
      </c>
      <c r="K629" s="18">
        <v>3</v>
      </c>
      <c r="L629" s="12">
        <v>8</v>
      </c>
      <c r="M629" s="1">
        <f>K629/L629</f>
        <v>0.375</v>
      </c>
      <c r="N629" s="13" t="str">
        <f>IF(K629&gt;75%*L629,"Победитель",IF(K629&gt;50%*L629,"Призёр","Участник"))</f>
        <v>Участник</v>
      </c>
    </row>
    <row r="630" spans="1:14" x14ac:dyDescent="0.35">
      <c r="A630" s="8">
        <v>623</v>
      </c>
      <c r="B630" s="8" t="s">
        <v>677</v>
      </c>
      <c r="C630" s="8" t="s">
        <v>306</v>
      </c>
      <c r="D630" s="8" t="s">
        <v>289</v>
      </c>
      <c r="E630" s="9" t="str">
        <f>LEFT(B630,1)</f>
        <v>П</v>
      </c>
      <c r="F630" s="9" t="str">
        <f>LEFT(C630,1)</f>
        <v>П</v>
      </c>
      <c r="G630" s="9" t="str">
        <f>LEFT(D630,1)</f>
        <v>Д</v>
      </c>
      <c r="H630" s="8">
        <v>760187</v>
      </c>
      <c r="I630" s="10">
        <v>8</v>
      </c>
      <c r="J630" s="8" t="s">
        <v>10</v>
      </c>
      <c r="K630" s="18">
        <v>3</v>
      </c>
      <c r="L630" s="12">
        <v>8</v>
      </c>
      <c r="M630" s="1">
        <f>K630/L630</f>
        <v>0.375</v>
      </c>
      <c r="N630" s="13" t="str">
        <f>IF(K630&gt;75%*L630,"Победитель",IF(K630&gt;50%*L630,"Призёр","Участник"))</f>
        <v>Участник</v>
      </c>
    </row>
    <row r="631" spans="1:14" x14ac:dyDescent="0.35">
      <c r="A631" s="8">
        <v>624</v>
      </c>
      <c r="B631" s="8" t="s">
        <v>825</v>
      </c>
      <c r="C631" s="8" t="s">
        <v>56</v>
      </c>
      <c r="D631" s="8" t="s">
        <v>16</v>
      </c>
      <c r="E631" s="9" t="str">
        <f>LEFT(B631,1)</f>
        <v>С</v>
      </c>
      <c r="F631" s="9" t="str">
        <f>LEFT(C631,1)</f>
        <v>Д</v>
      </c>
      <c r="G631" s="9" t="str">
        <f>LEFT(D631,1)</f>
        <v>Р</v>
      </c>
      <c r="H631" s="8">
        <v>760184</v>
      </c>
      <c r="I631" s="10">
        <v>8</v>
      </c>
      <c r="J631" s="8" t="s">
        <v>10</v>
      </c>
      <c r="K631" s="18">
        <v>3</v>
      </c>
      <c r="L631" s="12">
        <v>8</v>
      </c>
      <c r="M631" s="1">
        <f>K631/L631</f>
        <v>0.375</v>
      </c>
      <c r="N631" s="13" t="str">
        <f>IF(K631&gt;75%*L631,"Победитель",IF(K631&gt;50%*L631,"Призёр","Участник"))</f>
        <v>Участник</v>
      </c>
    </row>
    <row r="632" spans="1:14" x14ac:dyDescent="0.35">
      <c r="A632" s="8">
        <v>625</v>
      </c>
      <c r="B632" s="8" t="s">
        <v>743</v>
      </c>
      <c r="C632" s="8" t="s">
        <v>385</v>
      </c>
      <c r="D632" s="8" t="s">
        <v>49</v>
      </c>
      <c r="E632" s="9" t="str">
        <f>LEFT(B632,1)</f>
        <v>З</v>
      </c>
      <c r="F632" s="9" t="str">
        <f>LEFT(C632,1)</f>
        <v>С</v>
      </c>
      <c r="G632" s="9" t="str">
        <f>LEFT(D632,1)</f>
        <v>А</v>
      </c>
      <c r="H632" s="8">
        <v>760184</v>
      </c>
      <c r="I632" s="10">
        <v>8</v>
      </c>
      <c r="J632" s="8" t="s">
        <v>10</v>
      </c>
      <c r="K632" s="18">
        <v>3</v>
      </c>
      <c r="L632" s="12">
        <v>8</v>
      </c>
      <c r="M632" s="1">
        <f>K632/L632</f>
        <v>0.375</v>
      </c>
      <c r="N632" s="13" t="str">
        <f>IF(K632&gt;75%*L632,"Победитель",IF(K632&gt;50%*L632,"Призёр","Участник"))</f>
        <v>Участник</v>
      </c>
    </row>
    <row r="633" spans="1:14" x14ac:dyDescent="0.35">
      <c r="A633" s="8">
        <v>626</v>
      </c>
      <c r="B633" s="8" t="s">
        <v>1029</v>
      </c>
      <c r="C633" s="8" t="s">
        <v>1030</v>
      </c>
      <c r="D633" s="8" t="s">
        <v>24</v>
      </c>
      <c r="E633" s="9" t="str">
        <f>LEFT(B633,1)</f>
        <v>Ф</v>
      </c>
      <c r="F633" s="9" t="str">
        <f>LEFT(C633,1)</f>
        <v>Р</v>
      </c>
      <c r="G633" s="9" t="str">
        <f>LEFT(D633,1)</f>
        <v>И</v>
      </c>
      <c r="H633" s="8">
        <v>760188</v>
      </c>
      <c r="I633" s="10">
        <v>8</v>
      </c>
      <c r="J633" s="8" t="s">
        <v>10</v>
      </c>
      <c r="K633" s="18">
        <v>3</v>
      </c>
      <c r="L633" s="12">
        <v>8</v>
      </c>
      <c r="M633" s="1">
        <f>K633/L633</f>
        <v>0.375</v>
      </c>
      <c r="N633" s="13" t="str">
        <f>IF(K633&gt;75%*L633,"Победитель",IF(K633&gt;50%*L633,"Призёр","Участник"))</f>
        <v>Участник</v>
      </c>
    </row>
    <row r="634" spans="1:14" x14ac:dyDescent="0.35">
      <c r="A634" s="8">
        <v>627</v>
      </c>
      <c r="B634" s="8" t="s">
        <v>723</v>
      </c>
      <c r="C634" s="8" t="s">
        <v>50</v>
      </c>
      <c r="D634" s="8" t="s">
        <v>17</v>
      </c>
      <c r="E634" s="9" t="str">
        <f>LEFT(B634,1)</f>
        <v>К</v>
      </c>
      <c r="F634" s="9" t="str">
        <f>LEFT(C634,1)</f>
        <v>М</v>
      </c>
      <c r="G634" s="9" t="str">
        <f>LEFT(D634,1)</f>
        <v>А</v>
      </c>
      <c r="H634" s="8">
        <v>763156</v>
      </c>
      <c r="I634" s="10">
        <v>8</v>
      </c>
      <c r="J634" s="8" t="s">
        <v>10</v>
      </c>
      <c r="K634" s="18">
        <v>3</v>
      </c>
      <c r="L634" s="12">
        <v>8</v>
      </c>
      <c r="M634" s="1">
        <f>K634/L634</f>
        <v>0.375</v>
      </c>
      <c r="N634" s="13" t="str">
        <f>IF(K634&gt;75%*L634,"Победитель",IF(K634&gt;50%*L634,"Призёр","Участник"))</f>
        <v>Участник</v>
      </c>
    </row>
    <row r="635" spans="1:14" x14ac:dyDescent="0.35">
      <c r="A635" s="8">
        <v>628</v>
      </c>
      <c r="B635" s="36" t="s">
        <v>1096</v>
      </c>
      <c r="C635" s="36" t="s">
        <v>245</v>
      </c>
      <c r="D635" s="36" t="s">
        <v>25</v>
      </c>
      <c r="E635" s="9" t="str">
        <f>LEFT(B635,1)</f>
        <v>К</v>
      </c>
      <c r="F635" s="9" t="str">
        <f>LEFT(C635,1)</f>
        <v>Е</v>
      </c>
      <c r="G635" s="9" t="str">
        <f>LEFT(D635,1)</f>
        <v>Д</v>
      </c>
      <c r="H635" s="36">
        <v>766105</v>
      </c>
      <c r="I635" s="35">
        <v>8</v>
      </c>
      <c r="J635" s="8" t="s">
        <v>10</v>
      </c>
      <c r="K635" s="36">
        <v>3</v>
      </c>
      <c r="L635" s="12">
        <v>8</v>
      </c>
      <c r="M635" s="1">
        <f>K635/L635</f>
        <v>0.375</v>
      </c>
      <c r="N635" s="13" t="str">
        <f>IF(K635&gt;75%*L635,"Победитель",IF(K635&gt;50%*L635,"Призёр","Участник"))</f>
        <v>Участник</v>
      </c>
    </row>
    <row r="636" spans="1:14" x14ac:dyDescent="0.35">
      <c r="A636" s="8">
        <v>629</v>
      </c>
      <c r="B636" s="8" t="s">
        <v>142</v>
      </c>
      <c r="C636" s="8" t="s">
        <v>71</v>
      </c>
      <c r="D636" s="8" t="s">
        <v>70</v>
      </c>
      <c r="E636" s="9" t="str">
        <f>LEFT(B636,1)</f>
        <v>У</v>
      </c>
      <c r="F636" s="9" t="str">
        <f>LEFT(C636,1)</f>
        <v>Г</v>
      </c>
      <c r="G636" s="9" t="str">
        <f>LEFT(D636,1)</f>
        <v>В</v>
      </c>
      <c r="H636" s="8">
        <v>764203</v>
      </c>
      <c r="I636" s="15">
        <v>8</v>
      </c>
      <c r="J636" s="8" t="s">
        <v>10</v>
      </c>
      <c r="K636" s="11">
        <v>2</v>
      </c>
      <c r="L636" s="12">
        <v>8</v>
      </c>
      <c r="M636" s="1">
        <f>K636/L636</f>
        <v>0.25</v>
      </c>
      <c r="N636" s="12" t="str">
        <f>IF(K636&gt;75%*L636,"Победитель",IF(K636&gt;50%*L636,"Призёр","Участник"))</f>
        <v>Участник</v>
      </c>
    </row>
    <row r="637" spans="1:14" x14ac:dyDescent="0.35">
      <c r="A637" s="8">
        <v>630</v>
      </c>
      <c r="B637" s="8" t="s">
        <v>325</v>
      </c>
      <c r="C637" s="8" t="s">
        <v>13</v>
      </c>
      <c r="D637" s="8" t="s">
        <v>326</v>
      </c>
      <c r="E637" s="9" t="str">
        <f>LEFT(B637,1)</f>
        <v>Т</v>
      </c>
      <c r="F637" s="9" t="str">
        <f>LEFT(C637,1)</f>
        <v>А</v>
      </c>
      <c r="G637" s="9" t="str">
        <f>LEFT(D637,1)</f>
        <v>М</v>
      </c>
      <c r="H637" s="8">
        <v>760189</v>
      </c>
      <c r="I637" s="10">
        <v>8</v>
      </c>
      <c r="J637" s="8" t="s">
        <v>10</v>
      </c>
      <c r="K637" s="18">
        <v>2</v>
      </c>
      <c r="L637" s="12">
        <v>8</v>
      </c>
      <c r="M637" s="1">
        <f>K637/L637</f>
        <v>0.25</v>
      </c>
      <c r="N637" s="12" t="str">
        <f>IF(K637&gt;75%*L637,"Победитель",IF(K637&gt;50%*L637,"Призёр","Участник"))</f>
        <v>Участник</v>
      </c>
    </row>
    <row r="638" spans="1:14" x14ac:dyDescent="0.35">
      <c r="A638" s="8">
        <v>631</v>
      </c>
      <c r="B638" s="8" t="s">
        <v>327</v>
      </c>
      <c r="C638" s="8" t="s">
        <v>41</v>
      </c>
      <c r="D638" s="8" t="s">
        <v>25</v>
      </c>
      <c r="E638" s="9" t="str">
        <f>LEFT(B638,1)</f>
        <v>Б</v>
      </c>
      <c r="F638" s="9" t="str">
        <f>LEFT(C638,1)</f>
        <v>С</v>
      </c>
      <c r="G638" s="9" t="str">
        <f>LEFT(D638,1)</f>
        <v>Д</v>
      </c>
      <c r="H638" s="8">
        <v>760189</v>
      </c>
      <c r="I638" s="10">
        <v>8</v>
      </c>
      <c r="J638" s="8" t="s">
        <v>10</v>
      </c>
      <c r="K638" s="18">
        <v>2</v>
      </c>
      <c r="L638" s="12">
        <v>8</v>
      </c>
      <c r="M638" s="1">
        <f>K638/L638</f>
        <v>0.25</v>
      </c>
      <c r="N638" s="12" t="str">
        <f>IF(K638&gt;75%*L638,"Победитель",IF(K638&gt;50%*L638,"Призёр","Участник"))</f>
        <v>Участник</v>
      </c>
    </row>
    <row r="639" spans="1:14" x14ac:dyDescent="0.35">
      <c r="A639" s="8">
        <v>632</v>
      </c>
      <c r="B639" s="8" t="s">
        <v>457</v>
      </c>
      <c r="C639" s="8" t="s">
        <v>458</v>
      </c>
      <c r="D639" s="8" t="s">
        <v>459</v>
      </c>
      <c r="E639" s="9" t="str">
        <f>LEFT(B639,1)</f>
        <v>А</v>
      </c>
      <c r="F639" s="9" t="str">
        <f>LEFT(C639,1)</f>
        <v>К</v>
      </c>
      <c r="G639" s="9" t="str">
        <f>LEFT(D639,1)</f>
        <v>И</v>
      </c>
      <c r="H639" s="8">
        <v>763282</v>
      </c>
      <c r="I639" s="10">
        <v>8</v>
      </c>
      <c r="J639" s="8" t="s">
        <v>10</v>
      </c>
      <c r="K639" s="18">
        <v>2</v>
      </c>
      <c r="L639" s="12">
        <v>8</v>
      </c>
      <c r="M639" s="1">
        <f>K639/L639</f>
        <v>0.25</v>
      </c>
      <c r="N639" s="12" t="str">
        <f>IF(K639&gt;75%*L639,"Победитель",IF(K639&gt;50%*L639,"Призёр","Участник"))</f>
        <v>Участник</v>
      </c>
    </row>
    <row r="640" spans="1:14" x14ac:dyDescent="0.35">
      <c r="A640" s="8">
        <v>633</v>
      </c>
      <c r="B640" s="8" t="s">
        <v>460</v>
      </c>
      <c r="C640" s="8" t="s">
        <v>28</v>
      </c>
      <c r="D640" s="8" t="s">
        <v>27</v>
      </c>
      <c r="E640" s="9" t="str">
        <f>LEFT(B640,1)</f>
        <v>Д</v>
      </c>
      <c r="F640" s="9" t="str">
        <f>LEFT(C640,1)</f>
        <v>М</v>
      </c>
      <c r="G640" s="9" t="str">
        <f>LEFT(D640,1)</f>
        <v>С</v>
      </c>
      <c r="H640" s="8">
        <v>763282</v>
      </c>
      <c r="I640" s="10">
        <v>8</v>
      </c>
      <c r="J640" s="8" t="s">
        <v>10</v>
      </c>
      <c r="K640" s="18">
        <v>2</v>
      </c>
      <c r="L640" s="12">
        <v>8</v>
      </c>
      <c r="M640" s="1">
        <f>K640/L640</f>
        <v>0.25</v>
      </c>
      <c r="N640" s="12" t="str">
        <f>IF(K640&gt;75%*L640,"Победитель",IF(K640&gt;50%*L640,"Призёр","Участник"))</f>
        <v>Участник</v>
      </c>
    </row>
    <row r="641" spans="1:14" x14ac:dyDescent="0.35">
      <c r="A641" s="8">
        <v>634</v>
      </c>
      <c r="B641" s="8" t="s">
        <v>461</v>
      </c>
      <c r="C641" s="8" t="s">
        <v>462</v>
      </c>
      <c r="D641" s="8" t="s">
        <v>17</v>
      </c>
      <c r="E641" s="9" t="str">
        <f>LEFT(B641,1)</f>
        <v>М</v>
      </c>
      <c r="F641" s="9" t="str">
        <f>LEFT(C641,1)</f>
        <v>Ю</v>
      </c>
      <c r="G641" s="9" t="str">
        <f>LEFT(D641,1)</f>
        <v>А</v>
      </c>
      <c r="H641" s="8">
        <v>763282</v>
      </c>
      <c r="I641" s="10">
        <v>8</v>
      </c>
      <c r="J641" s="8" t="s">
        <v>10</v>
      </c>
      <c r="K641" s="18">
        <v>2</v>
      </c>
      <c r="L641" s="12">
        <v>8</v>
      </c>
      <c r="M641" s="1">
        <f>K641/L641</f>
        <v>0.25</v>
      </c>
      <c r="N641" s="12" t="str">
        <f>IF(K641&gt;75%*L641,"Победитель",IF(K641&gt;50%*L641,"Призёр","Участник"))</f>
        <v>Участник</v>
      </c>
    </row>
    <row r="642" spans="1:14" x14ac:dyDescent="0.35">
      <c r="A642" s="8">
        <v>635</v>
      </c>
      <c r="B642" s="8" t="s">
        <v>463</v>
      </c>
      <c r="C642" s="8" t="s">
        <v>318</v>
      </c>
      <c r="D642" s="8" t="s">
        <v>289</v>
      </c>
      <c r="E642" s="9" t="str">
        <f>LEFT(B642,1)</f>
        <v>О</v>
      </c>
      <c r="F642" s="9" t="str">
        <f>LEFT(C642,1)</f>
        <v>К</v>
      </c>
      <c r="G642" s="9" t="str">
        <f>LEFT(D642,1)</f>
        <v>Д</v>
      </c>
      <c r="H642" s="8">
        <v>763282</v>
      </c>
      <c r="I642" s="10">
        <v>8</v>
      </c>
      <c r="J642" s="8" t="s">
        <v>10</v>
      </c>
      <c r="K642" s="18">
        <v>2</v>
      </c>
      <c r="L642" s="12">
        <v>8</v>
      </c>
      <c r="M642" s="1">
        <f>K642/L642</f>
        <v>0.25</v>
      </c>
      <c r="N642" s="12" t="str">
        <f>IF(K642&gt;75%*L642,"Победитель",IF(K642&gt;50%*L642,"Призёр","Участник"))</f>
        <v>Участник</v>
      </c>
    </row>
    <row r="643" spans="1:14" x14ac:dyDescent="0.35">
      <c r="A643" s="8">
        <v>636</v>
      </c>
      <c r="B643" s="8" t="s">
        <v>464</v>
      </c>
      <c r="C643" s="8" t="s">
        <v>465</v>
      </c>
      <c r="D643" s="8" t="s">
        <v>55</v>
      </c>
      <c r="E643" s="9" t="str">
        <f>LEFT(B643,1)</f>
        <v>Ш</v>
      </c>
      <c r="F643" s="9" t="str">
        <f>LEFT(C643,1)</f>
        <v>В</v>
      </c>
      <c r="G643" s="9" t="str">
        <f>LEFT(D643,1)</f>
        <v>В</v>
      </c>
      <c r="H643" s="8">
        <v>763282</v>
      </c>
      <c r="I643" s="10">
        <v>8</v>
      </c>
      <c r="J643" s="8" t="s">
        <v>10</v>
      </c>
      <c r="K643" s="18">
        <v>2</v>
      </c>
      <c r="L643" s="12">
        <v>8</v>
      </c>
      <c r="M643" s="1">
        <f>K643/L643</f>
        <v>0.25</v>
      </c>
      <c r="N643" s="12" t="str">
        <f>IF(K643&gt;75%*L643,"Победитель",IF(K643&gt;50%*L643,"Призёр","Участник"))</f>
        <v>Участник</v>
      </c>
    </row>
    <row r="644" spans="1:14" x14ac:dyDescent="0.35">
      <c r="A644" s="8">
        <v>637</v>
      </c>
      <c r="B644" s="8" t="s">
        <v>466</v>
      </c>
      <c r="C644" s="8" t="s">
        <v>29</v>
      </c>
      <c r="D644" s="8" t="s">
        <v>14</v>
      </c>
      <c r="E644" s="9" t="str">
        <f>LEFT(B644,1)</f>
        <v>П</v>
      </c>
      <c r="F644" s="9" t="str">
        <f>LEFT(C644,1)</f>
        <v>В</v>
      </c>
      <c r="G644" s="9" t="str">
        <f>LEFT(D644,1)</f>
        <v>С</v>
      </c>
      <c r="H644" s="8">
        <v>763282</v>
      </c>
      <c r="I644" s="10">
        <v>8</v>
      </c>
      <c r="J644" s="8" t="s">
        <v>10</v>
      </c>
      <c r="K644" s="18">
        <v>2</v>
      </c>
      <c r="L644" s="12">
        <v>8</v>
      </c>
      <c r="M644" s="1">
        <f>K644/L644</f>
        <v>0.25</v>
      </c>
      <c r="N644" s="12" t="str">
        <f>IF(K644&gt;75%*L644,"Победитель",IF(K644&gt;50%*L644,"Призёр","Участник"))</f>
        <v>Участник</v>
      </c>
    </row>
    <row r="645" spans="1:14" x14ac:dyDescent="0.35">
      <c r="A645" s="8">
        <v>638</v>
      </c>
      <c r="B645" s="8" t="s">
        <v>592</v>
      </c>
      <c r="C645" s="8" t="s">
        <v>318</v>
      </c>
      <c r="D645" s="8" t="s">
        <v>69</v>
      </c>
      <c r="E645" s="9" t="str">
        <f>LEFT(B645,1)</f>
        <v>Ш</v>
      </c>
      <c r="F645" s="9" t="str">
        <f>LEFT(C645,1)</f>
        <v>К</v>
      </c>
      <c r="G645" s="9" t="str">
        <f>LEFT(D645,1)</f>
        <v>В</v>
      </c>
      <c r="H645" s="8">
        <v>760244</v>
      </c>
      <c r="I645" s="10">
        <v>8</v>
      </c>
      <c r="J645" s="8" t="s">
        <v>10</v>
      </c>
      <c r="K645" s="18">
        <v>2</v>
      </c>
      <c r="L645" s="12">
        <v>8</v>
      </c>
      <c r="M645" s="1">
        <f>K645/L645</f>
        <v>0.25</v>
      </c>
      <c r="N645" s="12" t="str">
        <f>IF(K645&gt;75%*L645,"Победитель",IF(K645&gt;50%*L645,"Призёр","Участник"))</f>
        <v>Участник</v>
      </c>
    </row>
    <row r="646" spans="1:14" x14ac:dyDescent="0.35">
      <c r="A646" s="8">
        <v>639</v>
      </c>
      <c r="B646" s="8" t="s">
        <v>678</v>
      </c>
      <c r="C646" s="8" t="s">
        <v>679</v>
      </c>
      <c r="D646" s="8" t="s">
        <v>680</v>
      </c>
      <c r="E646" s="9" t="str">
        <f>LEFT(B646,1)</f>
        <v>М</v>
      </c>
      <c r="F646" s="9" t="str">
        <f>LEFT(C646,1)</f>
        <v>А</v>
      </c>
      <c r="G646" s="9" t="str">
        <f>LEFT(D646,1)</f>
        <v>А</v>
      </c>
      <c r="H646" s="8">
        <v>760187</v>
      </c>
      <c r="I646" s="10">
        <v>8</v>
      </c>
      <c r="J646" s="8" t="s">
        <v>10</v>
      </c>
      <c r="K646" s="18">
        <v>2</v>
      </c>
      <c r="L646" s="12">
        <v>8</v>
      </c>
      <c r="M646" s="1">
        <f>K646/L646</f>
        <v>0.25</v>
      </c>
      <c r="N646" s="12" t="str">
        <f>IF(K646&gt;75%*L646,"Победитель",IF(K646&gt;50%*L646,"Призёр","Участник"))</f>
        <v>Участник</v>
      </c>
    </row>
    <row r="647" spans="1:14" x14ac:dyDescent="0.35">
      <c r="A647" s="8">
        <v>640</v>
      </c>
      <c r="B647" s="8" t="s">
        <v>681</v>
      </c>
      <c r="C647" s="8" t="s">
        <v>346</v>
      </c>
      <c r="D647" s="8" t="s">
        <v>27</v>
      </c>
      <c r="E647" s="9" t="str">
        <f>LEFT(B647,1)</f>
        <v>Е</v>
      </c>
      <c r="F647" s="9" t="str">
        <f>LEFT(C647,1)</f>
        <v>М</v>
      </c>
      <c r="G647" s="9" t="str">
        <f>LEFT(D647,1)</f>
        <v>С</v>
      </c>
      <c r="H647" s="8">
        <v>760187</v>
      </c>
      <c r="I647" s="10">
        <v>8</v>
      </c>
      <c r="J647" s="8" t="s">
        <v>10</v>
      </c>
      <c r="K647" s="18">
        <v>2</v>
      </c>
      <c r="L647" s="12">
        <v>8</v>
      </c>
      <c r="M647" s="1">
        <f>K647/L647</f>
        <v>0.25</v>
      </c>
      <c r="N647" s="12" t="str">
        <f>IF(K647&gt;75%*L647,"Победитель",IF(K647&gt;50%*L647,"Призёр","Участник"))</f>
        <v>Участник</v>
      </c>
    </row>
    <row r="648" spans="1:14" x14ac:dyDescent="0.35">
      <c r="A648" s="8">
        <v>641</v>
      </c>
      <c r="B648" s="8" t="s">
        <v>682</v>
      </c>
      <c r="C648" s="8" t="s">
        <v>34</v>
      </c>
      <c r="D648" s="8" t="s">
        <v>683</v>
      </c>
      <c r="E648" s="9" t="str">
        <f>LEFT(B648,1)</f>
        <v>С</v>
      </c>
      <c r="F648" s="9" t="str">
        <f>LEFT(C648,1)</f>
        <v>Н</v>
      </c>
      <c r="G648" s="9" t="str">
        <f>LEFT(D648,1)</f>
        <v>Я</v>
      </c>
      <c r="H648" s="8">
        <v>760187</v>
      </c>
      <c r="I648" s="10">
        <v>8</v>
      </c>
      <c r="J648" s="8" t="s">
        <v>10</v>
      </c>
      <c r="K648" s="18">
        <v>2</v>
      </c>
      <c r="L648" s="12">
        <v>8</v>
      </c>
      <c r="M648" s="1">
        <f>K648/L648</f>
        <v>0.25</v>
      </c>
      <c r="N648" s="12" t="str">
        <f>IF(K648&gt;75%*L648,"Победитель",IF(K648&gt;50%*L648,"Призёр","Участник"))</f>
        <v>Участник</v>
      </c>
    </row>
    <row r="649" spans="1:14" x14ac:dyDescent="0.35">
      <c r="A649" s="8">
        <v>642</v>
      </c>
      <c r="B649" s="8" t="s">
        <v>826</v>
      </c>
      <c r="C649" s="8" t="s">
        <v>293</v>
      </c>
      <c r="D649" s="8" t="s">
        <v>49</v>
      </c>
      <c r="E649" s="9" t="str">
        <f>LEFT(B649,1)</f>
        <v>А</v>
      </c>
      <c r="F649" s="9" t="str">
        <f>LEFT(C649,1)</f>
        <v>Т</v>
      </c>
      <c r="G649" s="9" t="str">
        <f>LEFT(D649,1)</f>
        <v>А</v>
      </c>
      <c r="H649" s="8">
        <v>760184</v>
      </c>
      <c r="I649" s="10">
        <v>8</v>
      </c>
      <c r="J649" s="8" t="s">
        <v>10</v>
      </c>
      <c r="K649" s="18">
        <v>2</v>
      </c>
      <c r="L649" s="12">
        <v>8</v>
      </c>
      <c r="M649" s="1">
        <f>K649/L649</f>
        <v>0.25</v>
      </c>
      <c r="N649" s="12" t="str">
        <f>IF(K649&gt;75%*L649,"Победитель",IF(K649&gt;50%*L649,"Призёр","Участник"))</f>
        <v>Участник</v>
      </c>
    </row>
    <row r="650" spans="1:14" x14ac:dyDescent="0.35">
      <c r="A650" s="8">
        <v>643</v>
      </c>
      <c r="B650" s="8" t="s">
        <v>827</v>
      </c>
      <c r="C650" s="8" t="s">
        <v>51</v>
      </c>
      <c r="D650" s="8" t="s">
        <v>491</v>
      </c>
      <c r="E650" s="9" t="str">
        <f>LEFT(B650,1)</f>
        <v>Л</v>
      </c>
      <c r="F650" s="9" t="str">
        <f>LEFT(C650,1)</f>
        <v>Е</v>
      </c>
      <c r="G650" s="9" t="str">
        <f>LEFT(D650,1)</f>
        <v>Р</v>
      </c>
      <c r="H650" s="8">
        <v>760184</v>
      </c>
      <c r="I650" s="10">
        <v>8</v>
      </c>
      <c r="J650" s="8" t="s">
        <v>10</v>
      </c>
      <c r="K650" s="18">
        <v>2</v>
      </c>
      <c r="L650" s="12">
        <v>8</v>
      </c>
      <c r="M650" s="1">
        <f>K650/L650</f>
        <v>0.25</v>
      </c>
      <c r="N650" s="12" t="str">
        <f>IF(K650&gt;75%*L650,"Победитель",IF(K650&gt;50%*L650,"Призёр","Участник"))</f>
        <v>Участник</v>
      </c>
    </row>
    <row r="651" spans="1:14" x14ac:dyDescent="0.35">
      <c r="A651" s="8">
        <v>644</v>
      </c>
      <c r="B651" s="8" t="s">
        <v>1031</v>
      </c>
      <c r="C651" s="8" t="s">
        <v>287</v>
      </c>
      <c r="D651" s="8" t="s">
        <v>214</v>
      </c>
      <c r="E651" s="9" t="str">
        <f>LEFT(B651,1)</f>
        <v>Б</v>
      </c>
      <c r="F651" s="9" t="str">
        <f>LEFT(C651,1)</f>
        <v>А</v>
      </c>
      <c r="G651" s="9" t="str">
        <f>LEFT(D651,1)</f>
        <v>Ю</v>
      </c>
      <c r="H651" s="8">
        <v>760188</v>
      </c>
      <c r="I651" s="10">
        <v>8</v>
      </c>
      <c r="J651" s="8" t="s">
        <v>10</v>
      </c>
      <c r="K651" s="18">
        <v>2</v>
      </c>
      <c r="L651" s="12">
        <v>8</v>
      </c>
      <c r="M651" s="1">
        <f>K651/L651</f>
        <v>0.25</v>
      </c>
      <c r="N651" s="12" t="str">
        <f>IF(K651&gt;75%*L651,"Победитель",IF(K651&gt;50%*L651,"Призёр","Участник"))</f>
        <v>Участник</v>
      </c>
    </row>
    <row r="652" spans="1:14" x14ac:dyDescent="0.35">
      <c r="A652" s="8">
        <v>645</v>
      </c>
      <c r="B652" s="36" t="s">
        <v>1077</v>
      </c>
      <c r="C652" s="36" t="s">
        <v>39</v>
      </c>
      <c r="D652" s="36" t="s">
        <v>55</v>
      </c>
      <c r="E652" s="9" t="str">
        <f>LEFT(B652,1)</f>
        <v>П</v>
      </c>
      <c r="F652" s="9" t="str">
        <f>LEFT(C652,1)</f>
        <v>Е</v>
      </c>
      <c r="G652" s="9" t="str">
        <f>LEFT(D652,1)</f>
        <v>В</v>
      </c>
      <c r="H652" s="36">
        <v>760245</v>
      </c>
      <c r="I652" s="35">
        <v>8</v>
      </c>
      <c r="J652" s="8" t="s">
        <v>10</v>
      </c>
      <c r="K652" s="37">
        <v>2</v>
      </c>
      <c r="L652" s="12">
        <v>8</v>
      </c>
      <c r="M652" s="1">
        <f>K652/L652</f>
        <v>0.25</v>
      </c>
      <c r="N652" s="12" t="str">
        <f>IF(K652&gt;75%*L652,"Победитель",IF(K652&gt;50%*L652,"Призёр","Участник"))</f>
        <v>Участник</v>
      </c>
    </row>
    <row r="653" spans="1:14" x14ac:dyDescent="0.35">
      <c r="A653" s="8">
        <v>646</v>
      </c>
      <c r="B653" s="8" t="s">
        <v>126</v>
      </c>
      <c r="C653" s="8" t="s">
        <v>44</v>
      </c>
      <c r="D653" s="8" t="s">
        <v>46</v>
      </c>
      <c r="E653" s="9" t="str">
        <f>LEFT(B653,1)</f>
        <v>С</v>
      </c>
      <c r="F653" s="9" t="str">
        <f>LEFT(C653,1)</f>
        <v>А</v>
      </c>
      <c r="G653" s="9" t="str">
        <f>LEFT(D653,1)</f>
        <v>М</v>
      </c>
      <c r="H653" s="8">
        <v>760239</v>
      </c>
      <c r="I653" s="10">
        <v>8</v>
      </c>
      <c r="J653" s="8" t="s">
        <v>10</v>
      </c>
      <c r="K653" s="11">
        <v>1</v>
      </c>
      <c r="L653" s="12">
        <v>8</v>
      </c>
      <c r="M653" s="1">
        <f>K653/L653</f>
        <v>0.125</v>
      </c>
      <c r="N653" s="12" t="str">
        <f>IF(K653&gt;75%*L653,"Победитель",IF(K653&gt;50%*L653,"Призёр","Участник"))</f>
        <v>Участник</v>
      </c>
    </row>
    <row r="654" spans="1:14" x14ac:dyDescent="0.35">
      <c r="A654" s="8">
        <v>647</v>
      </c>
      <c r="B654" s="8" t="s">
        <v>127</v>
      </c>
      <c r="C654" s="8" t="s">
        <v>128</v>
      </c>
      <c r="D654" s="8" t="s">
        <v>129</v>
      </c>
      <c r="E654" s="9" t="str">
        <f>LEFT(B654,1)</f>
        <v>С</v>
      </c>
      <c r="F654" s="9" t="str">
        <f>LEFT(C654,1)</f>
        <v>Л</v>
      </c>
      <c r="G654" s="9" t="str">
        <f>LEFT(D654,1)</f>
        <v>Ф</v>
      </c>
      <c r="H654" s="8">
        <v>760239</v>
      </c>
      <c r="I654" s="10">
        <v>8</v>
      </c>
      <c r="J654" s="8" t="s">
        <v>10</v>
      </c>
      <c r="K654" s="11">
        <v>1</v>
      </c>
      <c r="L654" s="12">
        <v>8</v>
      </c>
      <c r="M654" s="1">
        <f>K654/L654</f>
        <v>0.125</v>
      </c>
      <c r="N654" s="12" t="str">
        <f>IF(K654&gt;75%*L654,"Победитель",IF(K654&gt;50%*L654,"Призёр","Участник"))</f>
        <v>Участник</v>
      </c>
    </row>
    <row r="655" spans="1:14" x14ac:dyDescent="0.35">
      <c r="A655" s="8">
        <v>648</v>
      </c>
      <c r="B655" s="8" t="s">
        <v>211</v>
      </c>
      <c r="C655" s="8" t="s">
        <v>29</v>
      </c>
      <c r="D655" s="8" t="s">
        <v>61</v>
      </c>
      <c r="E655" s="9" t="str">
        <f>LEFT(B655,1)</f>
        <v>И</v>
      </c>
      <c r="F655" s="9" t="str">
        <f>LEFT(C655,1)</f>
        <v>В</v>
      </c>
      <c r="G655" s="9" t="str">
        <f>LEFT(D655,1)</f>
        <v>А</v>
      </c>
      <c r="H655" s="8">
        <v>763214</v>
      </c>
      <c r="I655" s="10">
        <v>8</v>
      </c>
      <c r="J655" s="8" t="s">
        <v>10</v>
      </c>
      <c r="K655" s="18">
        <v>1</v>
      </c>
      <c r="L655" s="12">
        <v>8</v>
      </c>
      <c r="M655" s="1">
        <f>K655/L655</f>
        <v>0.125</v>
      </c>
      <c r="N655" s="12" t="str">
        <f>IF(K655&gt;75%*L655,"Победитель",IF(K655&gt;50%*L655,"Призёр","Участник"))</f>
        <v>Участник</v>
      </c>
    </row>
    <row r="656" spans="1:14" x14ac:dyDescent="0.35">
      <c r="A656" s="8">
        <v>649</v>
      </c>
      <c r="B656" s="8" t="s">
        <v>212</v>
      </c>
      <c r="C656" s="8" t="s">
        <v>26</v>
      </c>
      <c r="D656" s="8" t="s">
        <v>49</v>
      </c>
      <c r="E656" s="9" t="str">
        <f>LEFT(B656,1)</f>
        <v>С</v>
      </c>
      <c r="F656" s="9" t="str">
        <f>LEFT(C656,1)</f>
        <v>А</v>
      </c>
      <c r="G656" s="9" t="str">
        <f>LEFT(D656,1)</f>
        <v>А</v>
      </c>
      <c r="H656" s="8">
        <v>763214</v>
      </c>
      <c r="I656" s="10">
        <v>8</v>
      </c>
      <c r="J656" s="8" t="s">
        <v>10</v>
      </c>
      <c r="K656" s="18">
        <v>1</v>
      </c>
      <c r="L656" s="12">
        <v>8</v>
      </c>
      <c r="M656" s="1">
        <f>K656/L656</f>
        <v>0.125</v>
      </c>
      <c r="N656" s="12" t="str">
        <f>IF(K656&gt;75%*L656,"Победитель",IF(K656&gt;50%*L656,"Призёр","Участник"))</f>
        <v>Участник</v>
      </c>
    </row>
    <row r="657" spans="1:14" x14ac:dyDescent="0.35">
      <c r="A657" s="8">
        <v>650</v>
      </c>
      <c r="B657" s="8" t="s">
        <v>328</v>
      </c>
      <c r="C657" s="8" t="s">
        <v>329</v>
      </c>
      <c r="D657" s="8" t="s">
        <v>82</v>
      </c>
      <c r="E657" s="9" t="str">
        <f>LEFT(B657,1)</f>
        <v>К</v>
      </c>
      <c r="F657" s="9" t="str">
        <f>LEFT(C657,1)</f>
        <v>О</v>
      </c>
      <c r="G657" s="9" t="str">
        <f>LEFT(D657,1)</f>
        <v>Н</v>
      </c>
      <c r="H657" s="19">
        <v>760189</v>
      </c>
      <c r="I657" s="10">
        <v>8</v>
      </c>
      <c r="J657" s="8" t="s">
        <v>10</v>
      </c>
      <c r="K657" s="18">
        <v>1</v>
      </c>
      <c r="L657" s="12">
        <v>8</v>
      </c>
      <c r="M657" s="1">
        <f>K657/L657</f>
        <v>0.125</v>
      </c>
      <c r="N657" s="12" t="str">
        <f>IF(K657&gt;75%*L657,"Победитель",IF(K657&gt;50%*L657,"Призёр","Участник"))</f>
        <v>Участник</v>
      </c>
    </row>
    <row r="658" spans="1:14" x14ac:dyDescent="0.35">
      <c r="A658" s="8">
        <v>651</v>
      </c>
      <c r="B658" s="8" t="s">
        <v>330</v>
      </c>
      <c r="C658" s="8" t="s">
        <v>331</v>
      </c>
      <c r="D658" s="8" t="s">
        <v>332</v>
      </c>
      <c r="E658" s="9" t="str">
        <f>LEFT(B658,1)</f>
        <v>К</v>
      </c>
      <c r="F658" s="9" t="str">
        <f>LEFT(C658,1)</f>
        <v>М</v>
      </c>
      <c r="G658" s="9" t="str">
        <f>LEFT(D658,1)</f>
        <v>А</v>
      </c>
      <c r="H658" s="8">
        <v>760189</v>
      </c>
      <c r="I658" s="10">
        <v>8</v>
      </c>
      <c r="J658" s="8" t="s">
        <v>10</v>
      </c>
      <c r="K658" s="18">
        <v>1</v>
      </c>
      <c r="L658" s="12">
        <v>8</v>
      </c>
      <c r="M658" s="1">
        <f>K658/L658</f>
        <v>0.125</v>
      </c>
      <c r="N658" s="12" t="str">
        <f>IF(K658&gt;75%*L658,"Победитель",IF(K658&gt;50%*L658,"Призёр","Участник"))</f>
        <v>Участник</v>
      </c>
    </row>
    <row r="659" spans="1:14" x14ac:dyDescent="0.35">
      <c r="A659" s="8">
        <v>652</v>
      </c>
      <c r="B659" s="8" t="s">
        <v>467</v>
      </c>
      <c r="C659" s="8" t="s">
        <v>73</v>
      </c>
      <c r="D659" s="8" t="s">
        <v>14</v>
      </c>
      <c r="E659" s="9" t="str">
        <f>LEFT(B659,1)</f>
        <v>З</v>
      </c>
      <c r="F659" s="9" t="str">
        <f>LEFT(C659,1)</f>
        <v>И</v>
      </c>
      <c r="G659" s="9" t="str">
        <f>LEFT(D659,1)</f>
        <v>С</v>
      </c>
      <c r="H659" s="8">
        <v>763282</v>
      </c>
      <c r="I659" s="10">
        <v>8</v>
      </c>
      <c r="J659" s="8" t="s">
        <v>10</v>
      </c>
      <c r="K659" s="18">
        <v>1</v>
      </c>
      <c r="L659" s="12">
        <v>8</v>
      </c>
      <c r="M659" s="1">
        <f>K659/L659</f>
        <v>0.125</v>
      </c>
      <c r="N659" s="12" t="str">
        <f>IF(K659&gt;75%*L659,"Победитель",IF(K659&gt;50%*L659,"Призёр","Участник"))</f>
        <v>Участник</v>
      </c>
    </row>
    <row r="660" spans="1:14" x14ac:dyDescent="0.35">
      <c r="A660" s="8">
        <v>653</v>
      </c>
      <c r="B660" s="8" t="s">
        <v>468</v>
      </c>
      <c r="C660" s="8" t="s">
        <v>469</v>
      </c>
      <c r="D660" s="8" t="s">
        <v>17</v>
      </c>
      <c r="E660" s="9" t="str">
        <f>LEFT(B660,1)</f>
        <v>Ш</v>
      </c>
      <c r="F660" s="9" t="str">
        <f>LEFT(C660,1)</f>
        <v>В</v>
      </c>
      <c r="G660" s="9" t="str">
        <f>LEFT(D660,1)</f>
        <v>А</v>
      </c>
      <c r="H660" s="8">
        <v>763282</v>
      </c>
      <c r="I660" s="10">
        <v>8</v>
      </c>
      <c r="J660" s="8" t="s">
        <v>10</v>
      </c>
      <c r="K660" s="18">
        <v>1</v>
      </c>
      <c r="L660" s="12">
        <v>8</v>
      </c>
      <c r="M660" s="1">
        <f>K660/L660</f>
        <v>0.125</v>
      </c>
      <c r="N660" s="12" t="str">
        <f>IF(K660&gt;75%*L660,"Победитель",IF(K660&gt;50%*L660,"Призёр","Участник"))</f>
        <v>Участник</v>
      </c>
    </row>
    <row r="661" spans="1:14" x14ac:dyDescent="0.35">
      <c r="A661" s="8">
        <v>654</v>
      </c>
      <c r="B661" s="8" t="s">
        <v>386</v>
      </c>
      <c r="C661" s="8" t="s">
        <v>470</v>
      </c>
      <c r="D661" s="8" t="s">
        <v>86</v>
      </c>
      <c r="E661" s="9" t="str">
        <f>LEFT(B661,1)</f>
        <v>А</v>
      </c>
      <c r="F661" s="9" t="str">
        <f>LEFT(C661,1)</f>
        <v>Ю</v>
      </c>
      <c r="G661" s="9" t="str">
        <f>LEFT(D661,1)</f>
        <v>П</v>
      </c>
      <c r="H661" s="8">
        <v>763282</v>
      </c>
      <c r="I661" s="10">
        <v>8</v>
      </c>
      <c r="J661" s="8" t="s">
        <v>10</v>
      </c>
      <c r="K661" s="18">
        <v>1</v>
      </c>
      <c r="L661" s="12">
        <v>8</v>
      </c>
      <c r="M661" s="1">
        <f>K661/L661</f>
        <v>0.125</v>
      </c>
      <c r="N661" s="12" t="str">
        <f>IF(K661&gt;75%*L661,"Победитель",IF(K661&gt;50%*L661,"Призёр","Участник"))</f>
        <v>Участник</v>
      </c>
    </row>
    <row r="662" spans="1:14" x14ac:dyDescent="0.35">
      <c r="A662" s="8">
        <v>655</v>
      </c>
      <c r="B662" s="8" t="s">
        <v>471</v>
      </c>
      <c r="C662" s="8" t="s">
        <v>472</v>
      </c>
      <c r="D662" s="8" t="s">
        <v>289</v>
      </c>
      <c r="E662" s="9" t="str">
        <f>LEFT(B662,1)</f>
        <v>Н</v>
      </c>
      <c r="F662" s="9" t="str">
        <f>LEFT(C662,1)</f>
        <v>Д</v>
      </c>
      <c r="G662" s="9" t="str">
        <f>LEFT(D662,1)</f>
        <v>Д</v>
      </c>
      <c r="H662" s="8">
        <v>763282</v>
      </c>
      <c r="I662" s="10">
        <v>8</v>
      </c>
      <c r="J662" s="8" t="s">
        <v>10</v>
      </c>
      <c r="K662" s="18">
        <v>1</v>
      </c>
      <c r="L662" s="12">
        <v>8</v>
      </c>
      <c r="M662" s="1">
        <f>K662/L662</f>
        <v>0.125</v>
      </c>
      <c r="N662" s="12" t="str">
        <f>IF(K662&gt;75%*L662,"Победитель",IF(K662&gt;50%*L662,"Призёр","Участник"))</f>
        <v>Участник</v>
      </c>
    </row>
    <row r="663" spans="1:14" x14ac:dyDescent="0.35">
      <c r="A663" s="8">
        <v>656</v>
      </c>
      <c r="B663" s="8" t="s">
        <v>473</v>
      </c>
      <c r="C663" s="8" t="s">
        <v>64</v>
      </c>
      <c r="D663" s="8" t="s">
        <v>474</v>
      </c>
      <c r="E663" s="9" t="str">
        <f>LEFT(B663,1)</f>
        <v>Н</v>
      </c>
      <c r="F663" s="9" t="str">
        <f>LEFT(C663,1)</f>
        <v>В</v>
      </c>
      <c r="G663" s="9" t="str">
        <f>LEFT(D663,1)</f>
        <v>Э</v>
      </c>
      <c r="H663" s="8">
        <v>763282</v>
      </c>
      <c r="I663" s="10">
        <v>8</v>
      </c>
      <c r="J663" s="8" t="s">
        <v>10</v>
      </c>
      <c r="K663" s="18">
        <v>1</v>
      </c>
      <c r="L663" s="12">
        <v>8</v>
      </c>
      <c r="M663" s="1">
        <f>K663/L663</f>
        <v>0.125</v>
      </c>
      <c r="N663" s="12" t="str">
        <f>IF(K663&gt;75%*L663,"Победитель",IF(K663&gt;50%*L663,"Призёр","Участник"))</f>
        <v>Участник</v>
      </c>
    </row>
    <row r="664" spans="1:14" x14ac:dyDescent="0.35">
      <c r="A664" s="8">
        <v>657</v>
      </c>
      <c r="B664" s="8" t="s">
        <v>475</v>
      </c>
      <c r="C664" s="8" t="s">
        <v>18</v>
      </c>
      <c r="D664" s="8" t="s">
        <v>66</v>
      </c>
      <c r="E664" s="9" t="str">
        <f>LEFT(B664,1)</f>
        <v>К</v>
      </c>
      <c r="F664" s="9" t="str">
        <f>LEFT(C664,1)</f>
        <v>А</v>
      </c>
      <c r="G664" s="9" t="str">
        <f>LEFT(D664,1)</f>
        <v>А</v>
      </c>
      <c r="H664" s="8">
        <v>763282</v>
      </c>
      <c r="I664" s="10">
        <v>8</v>
      </c>
      <c r="J664" s="8" t="s">
        <v>10</v>
      </c>
      <c r="K664" s="18">
        <v>1</v>
      </c>
      <c r="L664" s="12">
        <v>8</v>
      </c>
      <c r="M664" s="1">
        <f>K664/L664</f>
        <v>0.125</v>
      </c>
      <c r="N664" s="12" t="str">
        <f>IF(K664&gt;75%*L664,"Победитель",IF(K664&gt;50%*L664,"Призёр","Участник"))</f>
        <v>Участник</v>
      </c>
    </row>
    <row r="665" spans="1:14" x14ac:dyDescent="0.35">
      <c r="A665" s="8">
        <v>658</v>
      </c>
      <c r="B665" s="8" t="s">
        <v>476</v>
      </c>
      <c r="C665" s="8" t="s">
        <v>458</v>
      </c>
      <c r="D665" s="8" t="s">
        <v>17</v>
      </c>
      <c r="E665" s="9" t="str">
        <f>LEFT(B665,1)</f>
        <v>Г</v>
      </c>
      <c r="F665" s="9" t="str">
        <f>LEFT(C665,1)</f>
        <v>К</v>
      </c>
      <c r="G665" s="9" t="str">
        <f>LEFT(D665,1)</f>
        <v>А</v>
      </c>
      <c r="H665" s="8">
        <v>763282</v>
      </c>
      <c r="I665" s="10">
        <v>8</v>
      </c>
      <c r="J665" s="8" t="s">
        <v>10</v>
      </c>
      <c r="K665" s="18">
        <v>1</v>
      </c>
      <c r="L665" s="12">
        <v>8</v>
      </c>
      <c r="M665" s="1">
        <f>K665/L665</f>
        <v>0.125</v>
      </c>
      <c r="N665" s="12" t="str">
        <f>IF(K665&gt;75%*L665,"Победитель",IF(K665&gt;50%*L665,"Призёр","Участник"))</f>
        <v>Участник</v>
      </c>
    </row>
    <row r="666" spans="1:14" x14ac:dyDescent="0.35">
      <c r="A666" s="8">
        <v>659</v>
      </c>
      <c r="B666" s="8" t="s">
        <v>593</v>
      </c>
      <c r="C666" s="8" t="s">
        <v>15</v>
      </c>
      <c r="D666" s="8" t="s">
        <v>58</v>
      </c>
      <c r="E666" s="9" t="str">
        <f>LEFT(B666,1)</f>
        <v>Н</v>
      </c>
      <c r="F666" s="9" t="str">
        <f>LEFT(C666,1)</f>
        <v>И</v>
      </c>
      <c r="G666" s="9" t="str">
        <f>LEFT(D666,1)</f>
        <v>В</v>
      </c>
      <c r="H666" s="8">
        <v>760244</v>
      </c>
      <c r="I666" s="10">
        <v>8</v>
      </c>
      <c r="J666" s="8" t="s">
        <v>10</v>
      </c>
      <c r="K666" s="18">
        <v>1</v>
      </c>
      <c r="L666" s="12">
        <v>8</v>
      </c>
      <c r="M666" s="1">
        <f>K666/L666</f>
        <v>0.125</v>
      </c>
      <c r="N666" s="12" t="str">
        <f>IF(K666&gt;75%*L666,"Победитель",IF(K666&gt;50%*L666,"Призёр","Участник"))</f>
        <v>Участник</v>
      </c>
    </row>
    <row r="667" spans="1:14" x14ac:dyDescent="0.35">
      <c r="A667" s="8">
        <v>660</v>
      </c>
      <c r="B667" s="8" t="s">
        <v>684</v>
      </c>
      <c r="C667" s="8" t="s">
        <v>18</v>
      </c>
      <c r="D667" s="8" t="s">
        <v>43</v>
      </c>
      <c r="E667" s="9" t="str">
        <f>LEFT(B667,1)</f>
        <v>А</v>
      </c>
      <c r="F667" s="9" t="str">
        <f>LEFT(C667,1)</f>
        <v>А</v>
      </c>
      <c r="G667" s="9" t="str">
        <f>LEFT(D667,1)</f>
        <v>К</v>
      </c>
      <c r="H667" s="8">
        <v>760187</v>
      </c>
      <c r="I667" s="10">
        <v>8</v>
      </c>
      <c r="J667" s="8" t="s">
        <v>10</v>
      </c>
      <c r="K667" s="18">
        <v>1</v>
      </c>
      <c r="L667" s="12">
        <v>8</v>
      </c>
      <c r="M667" s="1">
        <f>K667/L667</f>
        <v>0.125</v>
      </c>
      <c r="N667" s="12" t="str">
        <f>IF(K667&gt;75%*L667,"Победитель",IF(K667&gt;50%*L667,"Призёр","Участник"))</f>
        <v>Участник</v>
      </c>
    </row>
    <row r="668" spans="1:14" x14ac:dyDescent="0.35">
      <c r="A668" s="8">
        <v>661</v>
      </c>
      <c r="B668" s="8" t="s">
        <v>828</v>
      </c>
      <c r="C668" s="8" t="s">
        <v>22</v>
      </c>
      <c r="D668" s="8" t="s">
        <v>152</v>
      </c>
      <c r="E668" s="9" t="str">
        <f>LEFT(B668,1)</f>
        <v>П</v>
      </c>
      <c r="F668" s="9" t="str">
        <f>LEFT(C668,1)</f>
        <v>Н</v>
      </c>
      <c r="G668" s="9" t="str">
        <f>LEFT(D668,1)</f>
        <v>Ю</v>
      </c>
      <c r="H668" s="8">
        <v>760184</v>
      </c>
      <c r="I668" s="10">
        <v>8</v>
      </c>
      <c r="J668" s="8" t="s">
        <v>10</v>
      </c>
      <c r="K668" s="18">
        <v>1</v>
      </c>
      <c r="L668" s="12">
        <v>8</v>
      </c>
      <c r="M668" s="1">
        <f>K668/L668</f>
        <v>0.125</v>
      </c>
      <c r="N668" s="12" t="str">
        <f>IF(K668&gt;75%*L668,"Победитель",IF(K668&gt;50%*L668,"Призёр","Участник"))</f>
        <v>Участник</v>
      </c>
    </row>
    <row r="669" spans="1:14" x14ac:dyDescent="0.35">
      <c r="A669" s="8">
        <v>662</v>
      </c>
      <c r="B669" s="8" t="s">
        <v>829</v>
      </c>
      <c r="C669" s="8" t="s">
        <v>830</v>
      </c>
      <c r="D669" s="8" t="s">
        <v>46</v>
      </c>
      <c r="E669" s="9" t="str">
        <f>LEFT(B669,1)</f>
        <v>У</v>
      </c>
      <c r="F669" s="9" t="str">
        <f>LEFT(C669,1)</f>
        <v>Р</v>
      </c>
      <c r="G669" s="9" t="str">
        <f>LEFT(D669,1)</f>
        <v>М</v>
      </c>
      <c r="H669" s="8">
        <v>760184</v>
      </c>
      <c r="I669" s="10">
        <v>8</v>
      </c>
      <c r="J669" s="8" t="s">
        <v>10</v>
      </c>
      <c r="K669" s="18">
        <v>1</v>
      </c>
      <c r="L669" s="12">
        <v>8</v>
      </c>
      <c r="M669" s="1">
        <f>K669/L669</f>
        <v>0.125</v>
      </c>
      <c r="N669" s="12" t="str">
        <f>IF(K669&gt;75%*L669,"Победитель",IF(K669&gt;50%*L669,"Призёр","Участник"))</f>
        <v>Участник</v>
      </c>
    </row>
    <row r="670" spans="1:14" x14ac:dyDescent="0.35">
      <c r="A670" s="8">
        <v>663</v>
      </c>
      <c r="B670" s="8" t="s">
        <v>732</v>
      </c>
      <c r="C670" s="8" t="s">
        <v>37</v>
      </c>
      <c r="D670" s="8" t="s">
        <v>17</v>
      </c>
      <c r="E670" s="9" t="str">
        <f>LEFT(B670,1)</f>
        <v>Д</v>
      </c>
      <c r="F670" s="9" t="str">
        <f>LEFT(C670,1)</f>
        <v>Д</v>
      </c>
      <c r="G670" s="9" t="str">
        <f>LEFT(D670,1)</f>
        <v>А</v>
      </c>
      <c r="H670" s="8">
        <v>760188</v>
      </c>
      <c r="I670" s="10">
        <v>8</v>
      </c>
      <c r="J670" s="8" t="s">
        <v>10</v>
      </c>
      <c r="K670" s="18">
        <v>1</v>
      </c>
      <c r="L670" s="12">
        <v>8</v>
      </c>
      <c r="M670" s="1">
        <f>K670/L670</f>
        <v>0.125</v>
      </c>
      <c r="N670" s="12" t="str">
        <f>IF(K670&gt;75%*L670,"Победитель",IF(K670&gt;50%*L670,"Призёр","Участник"))</f>
        <v>Участник</v>
      </c>
    </row>
    <row r="671" spans="1:14" x14ac:dyDescent="0.35">
      <c r="A671" s="8">
        <v>664</v>
      </c>
      <c r="B671" s="8" t="s">
        <v>1032</v>
      </c>
      <c r="C671" s="8" t="s">
        <v>113</v>
      </c>
      <c r="D671" s="8" t="s">
        <v>1033</v>
      </c>
      <c r="E671" s="9" t="str">
        <f>LEFT(B671,1)</f>
        <v>О</v>
      </c>
      <c r="F671" s="9" t="str">
        <f>LEFT(C671,1)</f>
        <v>Т</v>
      </c>
      <c r="G671" s="9" t="str">
        <f>LEFT(D671,1)</f>
        <v>В</v>
      </c>
      <c r="H671" s="8">
        <v>760188</v>
      </c>
      <c r="I671" s="10">
        <v>8</v>
      </c>
      <c r="J671" s="8" t="s">
        <v>10</v>
      </c>
      <c r="K671" s="18">
        <v>1</v>
      </c>
      <c r="L671" s="12">
        <v>8</v>
      </c>
      <c r="M671" s="1">
        <f>K671/L671</f>
        <v>0.125</v>
      </c>
      <c r="N671" s="12" t="str">
        <f>IF(K671&gt;75%*L671,"Победитель",IF(K671&gt;50%*L671,"Призёр","Участник"))</f>
        <v>Участник</v>
      </c>
    </row>
    <row r="672" spans="1:14" x14ac:dyDescent="0.35">
      <c r="A672" s="8">
        <v>665</v>
      </c>
      <c r="B672" s="8" t="s">
        <v>1034</v>
      </c>
      <c r="C672" s="8" t="s">
        <v>346</v>
      </c>
      <c r="D672" s="8" t="s">
        <v>411</v>
      </c>
      <c r="E672" s="9" t="str">
        <f>LEFT(B672,1)</f>
        <v>З</v>
      </c>
      <c r="F672" s="9" t="str">
        <f>LEFT(C672,1)</f>
        <v>М</v>
      </c>
      <c r="G672" s="9" t="str">
        <f>LEFT(D672,1)</f>
        <v>М</v>
      </c>
      <c r="H672" s="8">
        <v>760188</v>
      </c>
      <c r="I672" s="10">
        <v>8</v>
      </c>
      <c r="J672" s="8" t="s">
        <v>10</v>
      </c>
      <c r="K672" s="18">
        <v>1</v>
      </c>
      <c r="L672" s="12">
        <v>8</v>
      </c>
      <c r="M672" s="1">
        <f>K672/L672</f>
        <v>0.125</v>
      </c>
      <c r="N672" s="12" t="str">
        <f>IF(K672&gt;75%*L672,"Победитель",IF(K672&gt;50%*L672,"Призёр","Участник"))</f>
        <v>Участник</v>
      </c>
    </row>
    <row r="673" spans="1:14" x14ac:dyDescent="0.35">
      <c r="A673" s="8">
        <v>666</v>
      </c>
      <c r="B673" s="36" t="s">
        <v>365</v>
      </c>
      <c r="C673" s="36" t="s">
        <v>64</v>
      </c>
      <c r="D673" s="36" t="s">
        <v>563</v>
      </c>
      <c r="E673" s="9" t="str">
        <f>LEFT(B673,1)</f>
        <v>С</v>
      </c>
      <c r="F673" s="9" t="str">
        <f>LEFT(C673,1)</f>
        <v>В</v>
      </c>
      <c r="G673" s="9" t="str">
        <f>LEFT(D673,1)</f>
        <v>В</v>
      </c>
      <c r="H673" s="36">
        <v>760245</v>
      </c>
      <c r="I673" s="35">
        <v>8</v>
      </c>
      <c r="J673" s="8" t="s">
        <v>10</v>
      </c>
      <c r="K673" s="37">
        <v>1</v>
      </c>
      <c r="L673" s="12">
        <v>8</v>
      </c>
      <c r="M673" s="1">
        <f>K673/L673</f>
        <v>0.125</v>
      </c>
      <c r="N673" s="12" t="str">
        <f>IF(K673&gt;75%*L673,"Победитель",IF(K673&gt;50%*L673,"Призёр","Участник"))</f>
        <v>Участник</v>
      </c>
    </row>
    <row r="674" spans="1:14" x14ac:dyDescent="0.35">
      <c r="A674" s="8">
        <v>667</v>
      </c>
      <c r="B674" s="36" t="s">
        <v>112</v>
      </c>
      <c r="C674" s="36" t="s">
        <v>1078</v>
      </c>
      <c r="D674" s="36" t="s">
        <v>1079</v>
      </c>
      <c r="E674" s="9" t="str">
        <f>LEFT(B674,1)</f>
        <v>М</v>
      </c>
      <c r="F674" s="9" t="str">
        <f>LEFT(C674,1)</f>
        <v>С</v>
      </c>
      <c r="G674" s="9" t="str">
        <f>LEFT(D674,1)</f>
        <v>Д</v>
      </c>
      <c r="H674" s="36">
        <v>760245</v>
      </c>
      <c r="I674" s="35">
        <v>8</v>
      </c>
      <c r="J674" s="8" t="s">
        <v>10</v>
      </c>
      <c r="K674" s="37">
        <v>1</v>
      </c>
      <c r="L674" s="12">
        <v>8</v>
      </c>
      <c r="M674" s="1">
        <f>K674/L674</f>
        <v>0.125</v>
      </c>
      <c r="N674" s="12" t="str">
        <f>IF(K674&gt;75%*L674,"Победитель",IF(K674&gt;50%*L674,"Призёр","Участник"))</f>
        <v>Участник</v>
      </c>
    </row>
    <row r="675" spans="1:14" x14ac:dyDescent="0.35">
      <c r="A675" s="8">
        <v>668</v>
      </c>
      <c r="B675" s="36" t="s">
        <v>1097</v>
      </c>
      <c r="C675" s="36" t="s">
        <v>318</v>
      </c>
      <c r="D675" s="36" t="s">
        <v>792</v>
      </c>
      <c r="E675" s="9" t="str">
        <f>LEFT(B675,1)</f>
        <v>С</v>
      </c>
      <c r="F675" s="9" t="str">
        <f>LEFT(C675,1)</f>
        <v>К</v>
      </c>
      <c r="G675" s="9" t="str">
        <f>LEFT(D675,1)</f>
        <v>В</v>
      </c>
      <c r="H675" s="36">
        <v>766105</v>
      </c>
      <c r="I675" s="35">
        <v>8</v>
      </c>
      <c r="J675" s="8" t="s">
        <v>10</v>
      </c>
      <c r="K675" s="36">
        <v>1</v>
      </c>
      <c r="L675" s="12">
        <v>8</v>
      </c>
      <c r="M675" s="1">
        <f>K675/L675</f>
        <v>0.125</v>
      </c>
      <c r="N675" s="12" t="str">
        <f>IF(K675&gt;75%*L675,"Победитель",IF(K675&gt;50%*L675,"Призёр","Участник"))</f>
        <v>Участник</v>
      </c>
    </row>
    <row r="676" spans="1:14" x14ac:dyDescent="0.35">
      <c r="A676" s="8">
        <v>669</v>
      </c>
      <c r="B676" s="8" t="s">
        <v>72</v>
      </c>
      <c r="C676" s="8" t="s">
        <v>73</v>
      </c>
      <c r="D676" s="8" t="s">
        <v>14</v>
      </c>
      <c r="E676" s="9" t="str">
        <f>LEFT(B676,1)</f>
        <v>В</v>
      </c>
      <c r="F676" s="9" t="str">
        <f>LEFT(C676,1)</f>
        <v>И</v>
      </c>
      <c r="G676" s="9" t="str">
        <f>LEFT(D676,1)</f>
        <v>С</v>
      </c>
      <c r="H676" s="8">
        <v>764203</v>
      </c>
      <c r="I676" s="15">
        <v>8</v>
      </c>
      <c r="J676" s="8" t="s">
        <v>10</v>
      </c>
      <c r="K676" s="11">
        <v>0</v>
      </c>
      <c r="L676" s="12">
        <v>8</v>
      </c>
      <c r="M676" s="1">
        <f>K676/L676</f>
        <v>0</v>
      </c>
      <c r="N676" s="12" t="str">
        <f>IF(K676&gt;75%*L676,"Победитель",IF(K676&gt;50%*L676,"Призёр","Участник"))</f>
        <v>Участник</v>
      </c>
    </row>
    <row r="677" spans="1:14" x14ac:dyDescent="0.35">
      <c r="A677" s="8">
        <v>670</v>
      </c>
      <c r="B677" s="16" t="s">
        <v>143</v>
      </c>
      <c r="C677" s="16" t="s">
        <v>39</v>
      </c>
      <c r="D677" s="16" t="s">
        <v>17</v>
      </c>
      <c r="E677" s="9" t="str">
        <f>LEFT(B677,1)</f>
        <v>Ш</v>
      </c>
      <c r="F677" s="9" t="str">
        <f>LEFT(C677,1)</f>
        <v>Е</v>
      </c>
      <c r="G677" s="9" t="str">
        <f>LEFT(D677,1)</f>
        <v>А</v>
      </c>
      <c r="H677" s="8">
        <v>764203</v>
      </c>
      <c r="I677" s="15">
        <v>8</v>
      </c>
      <c r="J677" s="8" t="s">
        <v>10</v>
      </c>
      <c r="K677" s="11">
        <v>0</v>
      </c>
      <c r="L677" s="12">
        <v>8</v>
      </c>
      <c r="M677" s="1">
        <f>K677/L677</f>
        <v>0</v>
      </c>
      <c r="N677" s="12" t="str">
        <f>IF(K677&gt;75%*L677,"Победитель",IF(K677&gt;50%*L677,"Призёр","Участник"))</f>
        <v>Участник</v>
      </c>
    </row>
    <row r="678" spans="1:14" x14ac:dyDescent="0.35">
      <c r="A678" s="8">
        <v>671</v>
      </c>
      <c r="B678" s="8" t="s">
        <v>144</v>
      </c>
      <c r="C678" s="8" t="s">
        <v>40</v>
      </c>
      <c r="D678" s="8" t="s">
        <v>38</v>
      </c>
      <c r="E678" s="9" t="str">
        <f>LEFT(B678,1)</f>
        <v>К</v>
      </c>
      <c r="F678" s="9" t="str">
        <f>LEFT(C678,1)</f>
        <v>В</v>
      </c>
      <c r="G678" s="9" t="str">
        <f>LEFT(D678,1)</f>
        <v>М</v>
      </c>
      <c r="H678" s="8">
        <v>764203</v>
      </c>
      <c r="I678" s="15">
        <v>8</v>
      </c>
      <c r="J678" s="8" t="s">
        <v>10</v>
      </c>
      <c r="K678" s="11">
        <v>0</v>
      </c>
      <c r="L678" s="12">
        <v>8</v>
      </c>
      <c r="M678" s="1">
        <f>K678/L678</f>
        <v>0</v>
      </c>
      <c r="N678" s="12" t="str">
        <f>IF(K678&gt;75%*L678,"Победитель",IF(K678&gt;50%*L678,"Призёр","Участник"))</f>
        <v>Участник</v>
      </c>
    </row>
    <row r="679" spans="1:14" x14ac:dyDescent="0.35">
      <c r="A679" s="8">
        <v>672</v>
      </c>
      <c r="B679" s="8" t="s">
        <v>89</v>
      </c>
      <c r="C679" s="8" t="s">
        <v>36</v>
      </c>
      <c r="D679" s="8" t="s">
        <v>27</v>
      </c>
      <c r="E679" s="9" t="str">
        <f>LEFT(B679,1)</f>
        <v>Щ</v>
      </c>
      <c r="F679" s="9" t="str">
        <f>LEFT(C679,1)</f>
        <v>Д</v>
      </c>
      <c r="G679" s="9" t="str">
        <f>LEFT(D679,1)</f>
        <v>С</v>
      </c>
      <c r="H679" s="8">
        <v>761312</v>
      </c>
      <c r="I679" s="10">
        <v>8</v>
      </c>
      <c r="J679" s="8" t="s">
        <v>10</v>
      </c>
      <c r="K679" s="20">
        <v>0</v>
      </c>
      <c r="L679" s="12">
        <v>8</v>
      </c>
      <c r="M679" s="1">
        <f>K679/L679</f>
        <v>0</v>
      </c>
      <c r="N679" s="12" t="str">
        <f>IF(K679&gt;75%*L679,"Победитель",IF(K679&gt;50%*L679,"Призёр","Участник"))</f>
        <v>Участник</v>
      </c>
    </row>
    <row r="680" spans="1:14" x14ac:dyDescent="0.35">
      <c r="A680" s="8">
        <v>673</v>
      </c>
      <c r="B680" s="8" t="s">
        <v>76</v>
      </c>
      <c r="C680" s="8" t="s">
        <v>237</v>
      </c>
      <c r="D680" s="8" t="s">
        <v>49</v>
      </c>
      <c r="E680" s="9" t="str">
        <f>LEFT(B680,1)</f>
        <v>Г</v>
      </c>
      <c r="F680" s="9" t="str">
        <f>LEFT(C680,1)</f>
        <v>С</v>
      </c>
      <c r="G680" s="9" t="str">
        <f>LEFT(D680,1)</f>
        <v>А</v>
      </c>
      <c r="H680" s="8">
        <v>761312</v>
      </c>
      <c r="I680" s="10">
        <v>8</v>
      </c>
      <c r="J680" s="8" t="s">
        <v>10</v>
      </c>
      <c r="K680" s="20">
        <v>0</v>
      </c>
      <c r="L680" s="12">
        <v>8</v>
      </c>
      <c r="M680" s="1">
        <f>K680/L680</f>
        <v>0</v>
      </c>
      <c r="N680" s="12" t="str">
        <f>IF(K680&gt;75%*L680,"Победитель",IF(K680&gt;50%*L680,"Призёр","Участник"))</f>
        <v>Участник</v>
      </c>
    </row>
    <row r="681" spans="1:14" x14ac:dyDescent="0.35">
      <c r="A681" s="8">
        <v>674</v>
      </c>
      <c r="B681" s="8" t="s">
        <v>238</v>
      </c>
      <c r="C681" s="8" t="s">
        <v>239</v>
      </c>
      <c r="D681" s="8" t="s">
        <v>33</v>
      </c>
      <c r="E681" s="9" t="str">
        <f>LEFT(B681,1)</f>
        <v>З</v>
      </c>
      <c r="F681" s="9" t="str">
        <f>LEFT(C681,1)</f>
        <v>П</v>
      </c>
      <c r="G681" s="9" t="str">
        <f>LEFT(D681,1)</f>
        <v>А</v>
      </c>
      <c r="H681" s="8">
        <v>761312</v>
      </c>
      <c r="I681" s="10">
        <v>8</v>
      </c>
      <c r="J681" s="8" t="s">
        <v>10</v>
      </c>
      <c r="K681" s="20">
        <v>0</v>
      </c>
      <c r="L681" s="12">
        <v>8</v>
      </c>
      <c r="M681" s="1">
        <f>K681/L681</f>
        <v>0</v>
      </c>
      <c r="N681" s="12" t="str">
        <f>IF(K681&gt;75%*L681,"Победитель",IF(K681&gt;50%*L681,"Призёр","Участник"))</f>
        <v>Участник</v>
      </c>
    </row>
    <row r="682" spans="1:14" x14ac:dyDescent="0.35">
      <c r="A682" s="8">
        <v>675</v>
      </c>
      <c r="B682" s="8" t="s">
        <v>264</v>
      </c>
      <c r="C682" s="8" t="s">
        <v>265</v>
      </c>
      <c r="D682" s="8" t="s">
        <v>266</v>
      </c>
      <c r="E682" s="9" t="str">
        <f>LEFT(B682,1)</f>
        <v>М</v>
      </c>
      <c r="F682" s="9" t="str">
        <f>LEFT(C682,1)</f>
        <v>Д</v>
      </c>
      <c r="G682" s="9" t="str">
        <f>LEFT(D682,1)</f>
        <v xml:space="preserve"> </v>
      </c>
      <c r="H682" s="8">
        <v>763213</v>
      </c>
      <c r="I682" s="10">
        <v>8</v>
      </c>
      <c r="J682" s="8" t="s">
        <v>10</v>
      </c>
      <c r="K682" s="18">
        <v>0</v>
      </c>
      <c r="L682" s="12">
        <v>8</v>
      </c>
      <c r="M682" s="1">
        <f>K682/L682</f>
        <v>0</v>
      </c>
      <c r="N682" s="12" t="str">
        <f>IF(K682&gt;75%*L682,"Победитель",IF(K682&gt;50%*L682,"Призёр","Участник"))</f>
        <v>Участник</v>
      </c>
    </row>
    <row r="683" spans="1:14" x14ac:dyDescent="0.35">
      <c r="A683" s="8">
        <v>676</v>
      </c>
      <c r="B683" s="8" t="s">
        <v>267</v>
      </c>
      <c r="C683" s="8" t="s">
        <v>268</v>
      </c>
      <c r="D683" s="8" t="s">
        <v>49</v>
      </c>
      <c r="E683" s="9" t="str">
        <f>LEFT(B683,1)</f>
        <v>Т</v>
      </c>
      <c r="F683" s="9" t="str">
        <f>LEFT(C683,1)</f>
        <v>М</v>
      </c>
      <c r="G683" s="9" t="str">
        <f>LEFT(D683,1)</f>
        <v>А</v>
      </c>
      <c r="H683" s="8">
        <v>763213</v>
      </c>
      <c r="I683" s="10">
        <v>8</v>
      </c>
      <c r="J683" s="8" t="s">
        <v>10</v>
      </c>
      <c r="K683" s="18">
        <v>0</v>
      </c>
      <c r="L683" s="12">
        <v>8</v>
      </c>
      <c r="M683" s="1">
        <f>K683/L683</f>
        <v>0</v>
      </c>
      <c r="N683" s="12" t="str">
        <f>IF(K683&gt;75%*L683,"Победитель",IF(K683&gt;50%*L683,"Призёр","Участник"))</f>
        <v>Участник</v>
      </c>
    </row>
    <row r="684" spans="1:14" x14ac:dyDescent="0.35">
      <c r="A684" s="8">
        <v>677</v>
      </c>
      <c r="B684" s="8" t="s">
        <v>477</v>
      </c>
      <c r="C684" s="8" t="s">
        <v>53</v>
      </c>
      <c r="D684" s="8" t="s">
        <v>45</v>
      </c>
      <c r="E684" s="9" t="str">
        <f>LEFT(B684,1)</f>
        <v>К</v>
      </c>
      <c r="F684" s="9" t="str">
        <f>LEFT(C684,1)</f>
        <v>М</v>
      </c>
      <c r="G684" s="9" t="str">
        <f>LEFT(D684,1)</f>
        <v>Д</v>
      </c>
      <c r="H684" s="8">
        <v>763282</v>
      </c>
      <c r="I684" s="10">
        <v>8</v>
      </c>
      <c r="J684" s="8" t="s">
        <v>10</v>
      </c>
      <c r="K684" s="18">
        <v>0</v>
      </c>
      <c r="L684" s="12">
        <v>8</v>
      </c>
      <c r="M684" s="1">
        <f>K684/L684</f>
        <v>0</v>
      </c>
      <c r="N684" s="12" t="str">
        <f>IF(K684&gt;75%*L684,"Победитель",IF(K684&gt;50%*L684,"Призёр","Участник"))</f>
        <v>Участник</v>
      </c>
    </row>
    <row r="685" spans="1:14" x14ac:dyDescent="0.35">
      <c r="A685" s="8">
        <v>678</v>
      </c>
      <c r="B685" s="8" t="s">
        <v>478</v>
      </c>
      <c r="C685" s="8" t="s">
        <v>73</v>
      </c>
      <c r="D685" s="8" t="s">
        <v>82</v>
      </c>
      <c r="E685" s="9" t="str">
        <f>LEFT(B685,1)</f>
        <v>К</v>
      </c>
      <c r="F685" s="9" t="str">
        <f>LEFT(C685,1)</f>
        <v>И</v>
      </c>
      <c r="G685" s="9" t="str">
        <f>LEFT(D685,1)</f>
        <v>Н</v>
      </c>
      <c r="H685" s="8">
        <v>763282</v>
      </c>
      <c r="I685" s="10">
        <v>8</v>
      </c>
      <c r="J685" s="8" t="s">
        <v>10</v>
      </c>
      <c r="K685" s="18">
        <v>0</v>
      </c>
      <c r="L685" s="12">
        <v>8</v>
      </c>
      <c r="M685" s="1">
        <f>K685/L685</f>
        <v>0</v>
      </c>
      <c r="N685" s="12" t="str">
        <f>IF(K685&gt;75%*L685,"Победитель",IF(K685&gt;50%*L685,"Призёр","Участник"))</f>
        <v>Участник</v>
      </c>
    </row>
    <row r="686" spans="1:14" x14ac:dyDescent="0.35">
      <c r="A686" s="8">
        <v>679</v>
      </c>
      <c r="B686" s="8" t="s">
        <v>479</v>
      </c>
      <c r="C686" s="8" t="s">
        <v>389</v>
      </c>
      <c r="D686" s="8" t="s">
        <v>411</v>
      </c>
      <c r="E686" s="9" t="str">
        <f>LEFT(B686,1)</f>
        <v>С</v>
      </c>
      <c r="F686" s="9" t="str">
        <f>LEFT(C686,1)</f>
        <v>М</v>
      </c>
      <c r="G686" s="9" t="str">
        <f>LEFT(D686,1)</f>
        <v>М</v>
      </c>
      <c r="H686" s="8">
        <v>763282</v>
      </c>
      <c r="I686" s="10">
        <v>8</v>
      </c>
      <c r="J686" s="8" t="s">
        <v>10</v>
      </c>
      <c r="K686" s="18">
        <v>0</v>
      </c>
      <c r="L686" s="12">
        <v>8</v>
      </c>
      <c r="M686" s="1">
        <f>K686/L686</f>
        <v>0</v>
      </c>
      <c r="N686" s="12" t="str">
        <f>IF(K686&gt;75%*L686,"Победитель",IF(K686&gt;50%*L686,"Призёр","Участник"))</f>
        <v>Участник</v>
      </c>
    </row>
    <row r="687" spans="1:14" x14ac:dyDescent="0.35">
      <c r="A687" s="8">
        <v>680</v>
      </c>
      <c r="B687" s="8" t="s">
        <v>480</v>
      </c>
      <c r="C687" s="8" t="s">
        <v>22</v>
      </c>
      <c r="D687" s="8" t="s">
        <v>481</v>
      </c>
      <c r="E687" s="9" t="str">
        <f>LEFT(B687,1)</f>
        <v>К</v>
      </c>
      <c r="F687" s="9" t="str">
        <f>LEFT(C687,1)</f>
        <v>Н</v>
      </c>
      <c r="G687" s="9" t="str">
        <f>LEFT(D687,1)</f>
        <v>В</v>
      </c>
      <c r="H687" s="8">
        <v>763282</v>
      </c>
      <c r="I687" s="10">
        <v>8</v>
      </c>
      <c r="J687" s="8" t="s">
        <v>10</v>
      </c>
      <c r="K687" s="18">
        <v>0</v>
      </c>
      <c r="L687" s="12">
        <v>8</v>
      </c>
      <c r="M687" s="1">
        <f>K687/L687</f>
        <v>0</v>
      </c>
      <c r="N687" s="12" t="str">
        <f>IF(K687&gt;75%*L687,"Победитель",IF(K687&gt;50%*L687,"Призёр","Участник"))</f>
        <v>Участник</v>
      </c>
    </row>
    <row r="688" spans="1:14" x14ac:dyDescent="0.35">
      <c r="A688" s="8">
        <v>681</v>
      </c>
      <c r="B688" s="8" t="s">
        <v>482</v>
      </c>
      <c r="C688" s="8" t="s">
        <v>287</v>
      </c>
      <c r="D688" s="8" t="s">
        <v>429</v>
      </c>
      <c r="E688" s="9" t="str">
        <f>LEFT(B688,1)</f>
        <v>Б</v>
      </c>
      <c r="F688" s="9" t="str">
        <f>LEFT(C688,1)</f>
        <v>А</v>
      </c>
      <c r="G688" s="9" t="str">
        <f>LEFT(D688,1)</f>
        <v>Р</v>
      </c>
      <c r="H688" s="8">
        <v>763282</v>
      </c>
      <c r="I688" s="10">
        <v>8</v>
      </c>
      <c r="J688" s="8" t="s">
        <v>10</v>
      </c>
      <c r="K688" s="18">
        <v>0</v>
      </c>
      <c r="L688" s="12">
        <v>8</v>
      </c>
      <c r="M688" s="1">
        <f>K688/L688</f>
        <v>0</v>
      </c>
      <c r="N688" s="12" t="str">
        <f>IF(K688&gt;75%*L688,"Победитель",IF(K688&gt;50%*L688,"Призёр","Участник"))</f>
        <v>Участник</v>
      </c>
    </row>
    <row r="689" spans="1:14" x14ac:dyDescent="0.35">
      <c r="A689" s="8">
        <v>682</v>
      </c>
      <c r="B689" s="8" t="s">
        <v>483</v>
      </c>
      <c r="C689" s="8" t="s">
        <v>40</v>
      </c>
      <c r="D689" s="8" t="s">
        <v>14</v>
      </c>
      <c r="E689" s="9" t="str">
        <f>LEFT(B689,1)</f>
        <v>О</v>
      </c>
      <c r="F689" s="9" t="str">
        <f>LEFT(C689,1)</f>
        <v>В</v>
      </c>
      <c r="G689" s="9" t="str">
        <f>LEFT(D689,1)</f>
        <v>С</v>
      </c>
      <c r="H689" s="8">
        <v>763282</v>
      </c>
      <c r="I689" s="10">
        <v>8</v>
      </c>
      <c r="J689" s="8" t="s">
        <v>10</v>
      </c>
      <c r="K689" s="18">
        <v>0</v>
      </c>
      <c r="L689" s="12">
        <v>8</v>
      </c>
      <c r="M689" s="1">
        <f>K689/L689</f>
        <v>0</v>
      </c>
      <c r="N689" s="12" t="str">
        <f>IF(K689&gt;75%*L689,"Победитель",IF(K689&gt;50%*L689,"Призёр","Участник"))</f>
        <v>Участник</v>
      </c>
    </row>
    <row r="690" spans="1:14" x14ac:dyDescent="0.35">
      <c r="A690" s="8">
        <v>683</v>
      </c>
      <c r="B690" s="8" t="s">
        <v>484</v>
      </c>
      <c r="C690" s="8" t="s">
        <v>458</v>
      </c>
      <c r="D690" s="8" t="s">
        <v>43</v>
      </c>
      <c r="E690" s="9" t="str">
        <f>LEFT(B690,1)</f>
        <v>Ф</v>
      </c>
      <c r="F690" s="9" t="str">
        <f>LEFT(C690,1)</f>
        <v>К</v>
      </c>
      <c r="G690" s="9" t="str">
        <f>LEFT(D690,1)</f>
        <v>К</v>
      </c>
      <c r="H690" s="8">
        <v>763282</v>
      </c>
      <c r="I690" s="10">
        <v>8</v>
      </c>
      <c r="J690" s="8" t="s">
        <v>10</v>
      </c>
      <c r="K690" s="18">
        <v>0</v>
      </c>
      <c r="L690" s="12">
        <v>8</v>
      </c>
      <c r="M690" s="1">
        <f>K690/L690</f>
        <v>0</v>
      </c>
      <c r="N690" s="12" t="str">
        <f>IF(K690&gt;75%*L690,"Победитель",IF(K690&gt;50%*L690,"Призёр","Участник"))</f>
        <v>Участник</v>
      </c>
    </row>
    <row r="691" spans="1:14" x14ac:dyDescent="0.35">
      <c r="A691" s="8">
        <v>684</v>
      </c>
      <c r="B691" s="8" t="s">
        <v>485</v>
      </c>
      <c r="C691" s="8" t="s">
        <v>18</v>
      </c>
      <c r="D691" s="8" t="s">
        <v>66</v>
      </c>
      <c r="E691" s="9" t="str">
        <f>LEFT(B691,1)</f>
        <v>Б</v>
      </c>
      <c r="F691" s="9" t="str">
        <f>LEFT(C691,1)</f>
        <v>А</v>
      </c>
      <c r="G691" s="9" t="str">
        <f>LEFT(D691,1)</f>
        <v>А</v>
      </c>
      <c r="H691" s="8">
        <v>763282</v>
      </c>
      <c r="I691" s="10">
        <v>8</v>
      </c>
      <c r="J691" s="8" t="s">
        <v>10</v>
      </c>
      <c r="K691" s="18">
        <v>0</v>
      </c>
      <c r="L691" s="12">
        <v>8</v>
      </c>
      <c r="M691" s="1">
        <f>K691/L691</f>
        <v>0</v>
      </c>
      <c r="N691" s="12" t="str">
        <f>IF(K691&gt;75%*L691,"Победитель",IF(K691&gt;50%*L691,"Призёр","Участник"))</f>
        <v>Участник</v>
      </c>
    </row>
    <row r="692" spans="1:14" x14ac:dyDescent="0.35">
      <c r="A692" s="8">
        <v>685</v>
      </c>
      <c r="B692" s="8" t="s">
        <v>486</v>
      </c>
      <c r="C692" s="8" t="s">
        <v>57</v>
      </c>
      <c r="D692" s="8" t="s">
        <v>411</v>
      </c>
      <c r="E692" s="9" t="str">
        <f>LEFT(B692,1)</f>
        <v>К</v>
      </c>
      <c r="F692" s="9" t="str">
        <f>LEFT(C692,1)</f>
        <v>А</v>
      </c>
      <c r="G692" s="9" t="str">
        <f>LEFT(D692,1)</f>
        <v>М</v>
      </c>
      <c r="H692" s="8">
        <v>763282</v>
      </c>
      <c r="I692" s="10">
        <v>8</v>
      </c>
      <c r="J692" s="8" t="s">
        <v>10</v>
      </c>
      <c r="K692" s="18">
        <v>0</v>
      </c>
      <c r="L692" s="12">
        <v>8</v>
      </c>
      <c r="M692" s="1">
        <f>K692/L692</f>
        <v>0</v>
      </c>
      <c r="N692" s="12" t="str">
        <f>IF(K692&gt;75%*L692,"Победитель",IF(K692&gt;50%*L692,"Призёр","Участник"))</f>
        <v>Участник</v>
      </c>
    </row>
    <row r="693" spans="1:14" x14ac:dyDescent="0.35">
      <c r="A693" s="8">
        <v>686</v>
      </c>
      <c r="B693" s="8" t="s">
        <v>594</v>
      </c>
      <c r="C693" s="8" t="s">
        <v>37</v>
      </c>
      <c r="D693" s="8" t="s">
        <v>30</v>
      </c>
      <c r="E693" s="9" t="str">
        <f>LEFT(B693,1)</f>
        <v>Ш</v>
      </c>
      <c r="F693" s="9" t="str">
        <f>LEFT(C693,1)</f>
        <v>Д</v>
      </c>
      <c r="G693" s="9" t="str">
        <f>LEFT(D693,1)</f>
        <v>А</v>
      </c>
      <c r="H693" s="8">
        <v>760244</v>
      </c>
      <c r="I693" s="10">
        <v>8</v>
      </c>
      <c r="J693" s="8" t="s">
        <v>10</v>
      </c>
      <c r="K693" s="18">
        <v>0</v>
      </c>
      <c r="L693" s="12">
        <v>8</v>
      </c>
      <c r="M693" s="1">
        <f>K693/L693</f>
        <v>0</v>
      </c>
      <c r="N693" s="12" t="str">
        <f>IF(K693&gt;75%*L693,"Победитель",IF(K693&gt;50%*L693,"Призёр","Участник"))</f>
        <v>Участник</v>
      </c>
    </row>
    <row r="694" spans="1:14" x14ac:dyDescent="0.35">
      <c r="A694" s="8">
        <v>687</v>
      </c>
      <c r="B694" s="8" t="s">
        <v>595</v>
      </c>
      <c r="C694" s="8" t="s">
        <v>44</v>
      </c>
      <c r="D694" s="8" t="s">
        <v>54</v>
      </c>
      <c r="E694" s="9" t="str">
        <f>LEFT(B694,1)</f>
        <v>Р</v>
      </c>
      <c r="F694" s="9" t="str">
        <f>LEFT(C694,1)</f>
        <v>А</v>
      </c>
      <c r="G694" s="9" t="str">
        <f>LEFT(D694,1)</f>
        <v>А</v>
      </c>
      <c r="H694" s="8">
        <v>760244</v>
      </c>
      <c r="I694" s="10">
        <v>8</v>
      </c>
      <c r="J694" s="8" t="s">
        <v>10</v>
      </c>
      <c r="K694" s="18">
        <v>0</v>
      </c>
      <c r="L694" s="12">
        <v>8</v>
      </c>
      <c r="M694" s="1">
        <f>K694/L694</f>
        <v>0</v>
      </c>
      <c r="N694" s="12" t="str">
        <f>IF(K694&gt;75%*L694,"Победитель",IF(K694&gt;50%*L694,"Призёр","Участник"))</f>
        <v>Участник</v>
      </c>
    </row>
    <row r="695" spans="1:14" x14ac:dyDescent="0.35">
      <c r="A695" s="8">
        <v>688</v>
      </c>
      <c r="B695" s="8" t="s">
        <v>685</v>
      </c>
      <c r="C695" s="8" t="s">
        <v>408</v>
      </c>
      <c r="D695" s="8" t="s">
        <v>289</v>
      </c>
      <c r="E695" s="9" t="str">
        <f>LEFT(B695,1)</f>
        <v>Д</v>
      </c>
      <c r="F695" s="9" t="str">
        <f>LEFT(C695,1)</f>
        <v>Е</v>
      </c>
      <c r="G695" s="9" t="str">
        <f>LEFT(D695,1)</f>
        <v>Д</v>
      </c>
      <c r="H695" s="8">
        <v>760187</v>
      </c>
      <c r="I695" s="10">
        <v>8</v>
      </c>
      <c r="J695" s="8" t="s">
        <v>10</v>
      </c>
      <c r="K695" s="18">
        <v>0</v>
      </c>
      <c r="L695" s="12">
        <v>8</v>
      </c>
      <c r="M695" s="1">
        <f>K695/L695</f>
        <v>0</v>
      </c>
      <c r="N695" s="12" t="str">
        <f>IF(K695&gt;75%*L695,"Победитель",IF(K695&gt;50%*L695,"Призёр","Участник"))</f>
        <v>Участник</v>
      </c>
    </row>
    <row r="696" spans="1:14" x14ac:dyDescent="0.35">
      <c r="A696" s="8">
        <v>689</v>
      </c>
      <c r="B696" s="8" t="s">
        <v>706</v>
      </c>
      <c r="C696" s="8" t="s">
        <v>26</v>
      </c>
      <c r="D696" s="8" t="s">
        <v>54</v>
      </c>
      <c r="E696" s="9" t="str">
        <f>LEFT(B696,1)</f>
        <v>Б</v>
      </c>
      <c r="F696" s="9" t="str">
        <f>LEFT(C696,1)</f>
        <v>А</v>
      </c>
      <c r="G696" s="9" t="str">
        <f>LEFT(D696,1)</f>
        <v>А</v>
      </c>
      <c r="H696" s="8">
        <v>766071</v>
      </c>
      <c r="I696" s="10">
        <v>8</v>
      </c>
      <c r="J696" s="8" t="s">
        <v>10</v>
      </c>
      <c r="K696" s="18">
        <v>0</v>
      </c>
      <c r="L696" s="12">
        <v>8</v>
      </c>
      <c r="M696" s="1">
        <f>K696/L696</f>
        <v>0</v>
      </c>
      <c r="N696" s="12" t="str">
        <f>IF(K696&gt;75%*L696,"Победитель",IF(K696&gt;50%*L696,"Призёр","Участник"))</f>
        <v>Участник</v>
      </c>
    </row>
    <row r="697" spans="1:14" x14ac:dyDescent="0.35">
      <c r="A697" s="8">
        <v>690</v>
      </c>
      <c r="B697" s="8" t="s">
        <v>707</v>
      </c>
      <c r="C697" s="8" t="s">
        <v>56</v>
      </c>
      <c r="D697" s="8" t="s">
        <v>54</v>
      </c>
      <c r="E697" s="9" t="str">
        <f>LEFT(B697,1)</f>
        <v>П</v>
      </c>
      <c r="F697" s="9" t="str">
        <f>LEFT(C697,1)</f>
        <v>Д</v>
      </c>
      <c r="G697" s="9" t="str">
        <f>LEFT(D697,1)</f>
        <v>А</v>
      </c>
      <c r="H697" s="8">
        <v>766071</v>
      </c>
      <c r="I697" s="10">
        <v>8</v>
      </c>
      <c r="J697" s="8" t="s">
        <v>10</v>
      </c>
      <c r="K697" s="18">
        <v>0</v>
      </c>
      <c r="L697" s="12">
        <v>8</v>
      </c>
      <c r="M697" s="1">
        <f>K697/L697</f>
        <v>0</v>
      </c>
      <c r="N697" s="12" t="str">
        <f>IF(K697&gt;75%*L697,"Победитель",IF(K697&gt;50%*L697,"Призёр","Участник"))</f>
        <v>Участник</v>
      </c>
    </row>
    <row r="698" spans="1:14" x14ac:dyDescent="0.35">
      <c r="A698" s="8">
        <v>691</v>
      </c>
      <c r="B698" s="8" t="s">
        <v>1035</v>
      </c>
      <c r="C698" s="8" t="s">
        <v>296</v>
      </c>
      <c r="D698" s="8" t="s">
        <v>35</v>
      </c>
      <c r="E698" s="9" t="str">
        <f>LEFT(B698,1)</f>
        <v>Р</v>
      </c>
      <c r="F698" s="9" t="str">
        <f>LEFT(C698,1)</f>
        <v>В</v>
      </c>
      <c r="G698" s="9" t="str">
        <f>LEFT(D698,1)</f>
        <v>Д</v>
      </c>
      <c r="H698" s="8">
        <v>760188</v>
      </c>
      <c r="I698" s="10">
        <v>8</v>
      </c>
      <c r="J698" s="8" t="s">
        <v>10</v>
      </c>
      <c r="K698" s="18">
        <v>0</v>
      </c>
      <c r="L698" s="12">
        <v>8</v>
      </c>
      <c r="M698" s="1">
        <f>K698/L698</f>
        <v>0</v>
      </c>
      <c r="N698" s="12" t="str">
        <f>IF(K698&gt;75%*L698,"Победитель",IF(K698&gt;50%*L698,"Призёр","Участник"))</f>
        <v>Участник</v>
      </c>
    </row>
    <row r="699" spans="1:14" x14ac:dyDescent="0.35">
      <c r="A699" s="8">
        <v>692</v>
      </c>
      <c r="B699" s="8" t="s">
        <v>1036</v>
      </c>
      <c r="C699" s="8" t="s">
        <v>218</v>
      </c>
      <c r="D699" s="8" t="s">
        <v>493</v>
      </c>
      <c r="E699" s="9" t="str">
        <f>LEFT(B699,1)</f>
        <v>Г</v>
      </c>
      <c r="F699" s="9" t="str">
        <f>LEFT(C699,1)</f>
        <v>К</v>
      </c>
      <c r="G699" s="9" t="str">
        <f>LEFT(D699,1)</f>
        <v>И</v>
      </c>
      <c r="H699" s="8">
        <v>760188</v>
      </c>
      <c r="I699" s="10">
        <v>8</v>
      </c>
      <c r="J699" s="8" t="s">
        <v>10</v>
      </c>
      <c r="K699" s="18">
        <v>0</v>
      </c>
      <c r="L699" s="12">
        <v>8</v>
      </c>
      <c r="M699" s="1">
        <f>K699/L699</f>
        <v>0</v>
      </c>
      <c r="N699" s="12" t="str">
        <f>IF(K699&gt;75%*L699,"Победитель",IF(K699&gt;50%*L699,"Призёр","Участник"))</f>
        <v>Участник</v>
      </c>
    </row>
    <row r="700" spans="1:14" x14ac:dyDescent="0.35">
      <c r="A700" s="8">
        <v>693</v>
      </c>
      <c r="B700" s="8" t="s">
        <v>1037</v>
      </c>
      <c r="C700" s="8" t="s">
        <v>518</v>
      </c>
      <c r="D700" s="8" t="s">
        <v>16</v>
      </c>
      <c r="E700" s="9" t="str">
        <f>LEFT(B700,1)</f>
        <v>В</v>
      </c>
      <c r="F700" s="9" t="str">
        <f>LEFT(C700,1)</f>
        <v>А</v>
      </c>
      <c r="G700" s="9" t="str">
        <f>LEFT(D700,1)</f>
        <v>Р</v>
      </c>
      <c r="H700" s="8">
        <v>760188</v>
      </c>
      <c r="I700" s="10">
        <v>8</v>
      </c>
      <c r="J700" s="8" t="s">
        <v>10</v>
      </c>
      <c r="K700" s="18">
        <v>0</v>
      </c>
      <c r="L700" s="12">
        <v>8</v>
      </c>
      <c r="M700" s="1">
        <f>K700/L700</f>
        <v>0</v>
      </c>
      <c r="N700" s="12" t="str">
        <f>IF(K700&gt;75%*L700,"Победитель",IF(K700&gt;50%*L700,"Призёр","Участник"))</f>
        <v>Участник</v>
      </c>
    </row>
    <row r="701" spans="1:14" x14ac:dyDescent="0.35">
      <c r="A701" s="8">
        <v>694</v>
      </c>
      <c r="B701" s="8" t="s">
        <v>1038</v>
      </c>
      <c r="C701" s="8" t="s">
        <v>50</v>
      </c>
      <c r="D701" s="8" t="s">
        <v>579</v>
      </c>
      <c r="E701" s="9" t="str">
        <f>LEFT(B701,1)</f>
        <v>Г</v>
      </c>
      <c r="F701" s="9" t="str">
        <f>LEFT(C701,1)</f>
        <v>М</v>
      </c>
      <c r="G701" s="9" t="str">
        <f>LEFT(D701,1)</f>
        <v>А</v>
      </c>
      <c r="H701" s="8">
        <v>760188</v>
      </c>
      <c r="I701" s="10">
        <v>8</v>
      </c>
      <c r="J701" s="8" t="s">
        <v>10</v>
      </c>
      <c r="K701" s="18">
        <v>0</v>
      </c>
      <c r="L701" s="12">
        <v>8</v>
      </c>
      <c r="M701" s="1">
        <f>K701/L701</f>
        <v>0</v>
      </c>
      <c r="N701" s="12" t="str">
        <f>IF(K701&gt;75%*L701,"Победитель",IF(K701&gt;50%*L701,"Призёр","Участник"))</f>
        <v>Участник</v>
      </c>
    </row>
    <row r="702" spans="1:14" x14ac:dyDescent="0.35">
      <c r="A702" s="8">
        <v>695</v>
      </c>
      <c r="B702" s="8" t="s">
        <v>1039</v>
      </c>
      <c r="C702" s="8" t="s">
        <v>251</v>
      </c>
      <c r="D702" s="8" t="s">
        <v>49</v>
      </c>
      <c r="E702" s="9" t="str">
        <f>LEFT(B702,1)</f>
        <v>Л</v>
      </c>
      <c r="F702" s="9" t="str">
        <f>LEFT(C702,1)</f>
        <v>Б</v>
      </c>
      <c r="G702" s="9" t="str">
        <f>LEFT(D702,1)</f>
        <v>А</v>
      </c>
      <c r="H702" s="8">
        <v>760188</v>
      </c>
      <c r="I702" s="10">
        <v>8</v>
      </c>
      <c r="J702" s="8" t="s">
        <v>10</v>
      </c>
      <c r="K702" s="18">
        <v>0</v>
      </c>
      <c r="L702" s="12">
        <v>8</v>
      </c>
      <c r="M702" s="1">
        <f>K702/L702</f>
        <v>0</v>
      </c>
      <c r="N702" s="12" t="str">
        <f>IF(K702&gt;75%*L702,"Победитель",IF(K702&gt;50%*L702,"Призёр","Участник"))</f>
        <v>Участник</v>
      </c>
    </row>
    <row r="703" spans="1:14" x14ac:dyDescent="0.35">
      <c r="A703" s="8">
        <v>696</v>
      </c>
      <c r="B703" s="8" t="s">
        <v>487</v>
      </c>
      <c r="C703" s="8" t="s">
        <v>44</v>
      </c>
      <c r="D703" s="8" t="s">
        <v>94</v>
      </c>
      <c r="E703" s="9" t="str">
        <f>LEFT(B703,1)</f>
        <v>С</v>
      </c>
      <c r="F703" s="9" t="str">
        <f>LEFT(C703,1)</f>
        <v>А</v>
      </c>
      <c r="G703" s="9" t="str">
        <f>LEFT(D703,1)</f>
        <v>Е</v>
      </c>
      <c r="H703" s="8">
        <v>763282</v>
      </c>
      <c r="I703" s="10">
        <v>9</v>
      </c>
      <c r="J703" s="8" t="s">
        <v>10</v>
      </c>
      <c r="K703" s="18">
        <v>6</v>
      </c>
      <c r="L703" s="12">
        <v>8</v>
      </c>
      <c r="M703" s="1">
        <f>K703/L703</f>
        <v>0.75</v>
      </c>
      <c r="N703" s="13" t="s">
        <v>1100</v>
      </c>
    </row>
    <row r="704" spans="1:14" x14ac:dyDescent="0.35">
      <c r="A704" s="8">
        <v>697</v>
      </c>
      <c r="B704" s="8" t="s">
        <v>748</v>
      </c>
      <c r="C704" s="8" t="s">
        <v>28</v>
      </c>
      <c r="D704" s="8" t="s">
        <v>24</v>
      </c>
      <c r="E704" s="9" t="str">
        <f>LEFT(B704,1)</f>
        <v>М</v>
      </c>
      <c r="F704" s="9" t="str">
        <f>LEFT(C704,1)</f>
        <v>М</v>
      </c>
      <c r="G704" s="9" t="str">
        <f>LEFT(D704,1)</f>
        <v>И</v>
      </c>
      <c r="H704" s="8">
        <v>760186</v>
      </c>
      <c r="I704" s="10">
        <v>9</v>
      </c>
      <c r="J704" s="8" t="s">
        <v>10</v>
      </c>
      <c r="K704" s="18">
        <v>3</v>
      </c>
      <c r="L704" s="12">
        <v>8</v>
      </c>
      <c r="M704" s="1">
        <f>K704/L704</f>
        <v>0.375</v>
      </c>
      <c r="N704" s="13" t="str">
        <f>IF(K704&gt;75%*L704,"Победитель",IF(K704&gt;50%*L704,"Призёр","Участник"))</f>
        <v>Участник</v>
      </c>
    </row>
    <row r="705" spans="1:14" x14ac:dyDescent="0.35">
      <c r="A705" s="8">
        <v>698</v>
      </c>
      <c r="B705" s="8" t="s">
        <v>1040</v>
      </c>
      <c r="C705" s="8" t="s">
        <v>249</v>
      </c>
      <c r="D705" s="8" t="s">
        <v>55</v>
      </c>
      <c r="E705" s="9" t="str">
        <f>LEFT(B705,1)</f>
        <v>Р</v>
      </c>
      <c r="F705" s="9" t="str">
        <f>LEFT(C705,1)</f>
        <v>Т</v>
      </c>
      <c r="G705" s="9" t="str">
        <f>LEFT(D705,1)</f>
        <v>В</v>
      </c>
      <c r="H705" s="8">
        <v>760188</v>
      </c>
      <c r="I705" s="10">
        <v>9</v>
      </c>
      <c r="J705" s="8" t="s">
        <v>10</v>
      </c>
      <c r="K705" s="18">
        <v>3</v>
      </c>
      <c r="L705" s="12">
        <v>8</v>
      </c>
      <c r="M705" s="1">
        <f>K705/L705</f>
        <v>0.375</v>
      </c>
      <c r="N705" s="13" t="str">
        <f>IF(K705&gt;75%*L705,"Победитель",IF(K705&gt;50%*L705,"Призёр","Участник"))</f>
        <v>Участник</v>
      </c>
    </row>
    <row r="706" spans="1:14" x14ac:dyDescent="0.35">
      <c r="A706" s="8">
        <v>699</v>
      </c>
      <c r="B706" s="8" t="s">
        <v>1041</v>
      </c>
      <c r="C706" s="8" t="s">
        <v>22</v>
      </c>
      <c r="D706" s="8" t="s">
        <v>27</v>
      </c>
      <c r="E706" s="9" t="str">
        <f>LEFT(B706,1)</f>
        <v>К</v>
      </c>
      <c r="F706" s="9" t="str">
        <f>LEFT(C706,1)</f>
        <v>Н</v>
      </c>
      <c r="G706" s="9" t="str">
        <f>LEFT(D706,1)</f>
        <v>С</v>
      </c>
      <c r="H706" s="8">
        <v>760188</v>
      </c>
      <c r="I706" s="10">
        <v>9</v>
      </c>
      <c r="J706" s="8" t="s">
        <v>10</v>
      </c>
      <c r="K706" s="18">
        <v>3</v>
      </c>
      <c r="L706" s="12">
        <v>8</v>
      </c>
      <c r="M706" s="1">
        <f>K706/L706</f>
        <v>0.375</v>
      </c>
      <c r="N706" s="13" t="str">
        <f>IF(K706&gt;75%*L706,"Победитель",IF(K706&gt;50%*L706,"Призёр","Участник"))</f>
        <v>Участник</v>
      </c>
    </row>
    <row r="707" spans="1:14" x14ac:dyDescent="0.35">
      <c r="A707" s="8">
        <v>700</v>
      </c>
      <c r="B707" s="8" t="s">
        <v>1042</v>
      </c>
      <c r="C707" s="8" t="s">
        <v>37</v>
      </c>
      <c r="D707" s="8" t="s">
        <v>763</v>
      </c>
      <c r="E707" s="9" t="str">
        <f>LEFT(B707,1)</f>
        <v>Е</v>
      </c>
      <c r="F707" s="9" t="str">
        <f>LEFT(C707,1)</f>
        <v>Д</v>
      </c>
      <c r="G707" s="9" t="str">
        <f>LEFT(D707,1)</f>
        <v>А</v>
      </c>
      <c r="H707" s="8">
        <v>760188</v>
      </c>
      <c r="I707" s="10">
        <v>9</v>
      </c>
      <c r="J707" s="8" t="s">
        <v>10</v>
      </c>
      <c r="K707" s="18">
        <v>3</v>
      </c>
      <c r="L707" s="12">
        <v>8</v>
      </c>
      <c r="M707" s="1">
        <f>K707/L707</f>
        <v>0.375</v>
      </c>
      <c r="N707" s="13" t="str">
        <f>IF(K707&gt;75%*L707,"Победитель",IF(K707&gt;50%*L707,"Призёр","Участник"))</f>
        <v>Участник</v>
      </c>
    </row>
    <row r="708" spans="1:14" x14ac:dyDescent="0.35">
      <c r="A708" s="8">
        <v>701</v>
      </c>
      <c r="B708" s="8" t="s">
        <v>840</v>
      </c>
      <c r="C708" s="8" t="s">
        <v>56</v>
      </c>
      <c r="D708" s="8" t="s">
        <v>16</v>
      </c>
      <c r="E708" s="9" t="str">
        <f>LEFT(B708,1)</f>
        <v>В</v>
      </c>
      <c r="F708" s="9" t="str">
        <f>LEFT(C708,1)</f>
        <v>Д</v>
      </c>
      <c r="G708" s="9" t="str">
        <f>LEFT(D708,1)</f>
        <v>Р</v>
      </c>
      <c r="H708" s="8">
        <v>760188</v>
      </c>
      <c r="I708" s="10">
        <v>9</v>
      </c>
      <c r="J708" s="8" t="s">
        <v>10</v>
      </c>
      <c r="K708" s="18">
        <v>3</v>
      </c>
      <c r="L708" s="12">
        <v>8</v>
      </c>
      <c r="M708" s="1">
        <f>K708/L708</f>
        <v>0.375</v>
      </c>
      <c r="N708" s="13" t="str">
        <f>IF(K708&gt;75%*L708,"Победитель",IF(K708&gt;50%*L708,"Призёр","Участник"))</f>
        <v>Участник</v>
      </c>
    </row>
    <row r="709" spans="1:14" x14ac:dyDescent="0.35">
      <c r="A709" s="8">
        <v>702</v>
      </c>
      <c r="B709" s="8" t="s">
        <v>1043</v>
      </c>
      <c r="C709" s="8" t="s">
        <v>352</v>
      </c>
      <c r="D709" s="8" t="s">
        <v>25</v>
      </c>
      <c r="E709" s="9" t="str">
        <f>LEFT(B709,1)</f>
        <v>А</v>
      </c>
      <c r="F709" s="9" t="str">
        <f>LEFT(C709,1)</f>
        <v>Н</v>
      </c>
      <c r="G709" s="9" t="str">
        <f>LEFT(D709,1)</f>
        <v>Д</v>
      </c>
      <c r="H709" s="8">
        <v>760188</v>
      </c>
      <c r="I709" s="10">
        <v>9</v>
      </c>
      <c r="J709" s="8" t="s">
        <v>10</v>
      </c>
      <c r="K709" s="18">
        <v>3</v>
      </c>
      <c r="L709" s="12">
        <v>8</v>
      </c>
      <c r="M709" s="1">
        <f>K709/L709</f>
        <v>0.375</v>
      </c>
      <c r="N709" s="13" t="str">
        <f>IF(K709&gt;75%*L709,"Победитель",IF(K709&gt;50%*L709,"Призёр","Участник"))</f>
        <v>Участник</v>
      </c>
    </row>
    <row r="710" spans="1:14" x14ac:dyDescent="0.35">
      <c r="A710" s="8">
        <v>703</v>
      </c>
      <c r="B710" s="8" t="s">
        <v>333</v>
      </c>
      <c r="C710" s="8" t="s">
        <v>334</v>
      </c>
      <c r="D710" s="8" t="s">
        <v>30</v>
      </c>
      <c r="E710" s="9" t="str">
        <f>LEFT(B710,1)</f>
        <v>Н</v>
      </c>
      <c r="F710" s="9" t="str">
        <f>LEFT(C710,1)</f>
        <v>З</v>
      </c>
      <c r="G710" s="9" t="str">
        <f>LEFT(D710,1)</f>
        <v>А</v>
      </c>
      <c r="H710" s="8">
        <v>760189</v>
      </c>
      <c r="I710" s="10">
        <v>9</v>
      </c>
      <c r="J710" s="8" t="s">
        <v>10</v>
      </c>
      <c r="K710" s="18">
        <v>2</v>
      </c>
      <c r="L710" s="12">
        <v>8</v>
      </c>
      <c r="M710" s="1">
        <f>K710/L710</f>
        <v>0.25</v>
      </c>
      <c r="N710" s="12" t="str">
        <f>IF(K710&gt;75%*L710,"Победитель",IF(K710&gt;50%*L710,"Призёр","Участник"))</f>
        <v>Участник</v>
      </c>
    </row>
    <row r="711" spans="1:14" x14ac:dyDescent="0.35">
      <c r="A711" s="8">
        <v>704</v>
      </c>
      <c r="B711" s="8" t="s">
        <v>488</v>
      </c>
      <c r="C711" s="8" t="s">
        <v>281</v>
      </c>
      <c r="D711" s="8" t="s">
        <v>14</v>
      </c>
      <c r="E711" s="9" t="str">
        <f>LEFT(B711,1)</f>
        <v>Э</v>
      </c>
      <c r="F711" s="9" t="str">
        <f>LEFT(C711,1)</f>
        <v>Д</v>
      </c>
      <c r="G711" s="9" t="str">
        <f>LEFT(D711,1)</f>
        <v>С</v>
      </c>
      <c r="H711" s="8">
        <v>763282</v>
      </c>
      <c r="I711" s="10">
        <v>9</v>
      </c>
      <c r="J711" s="8" t="s">
        <v>10</v>
      </c>
      <c r="K711" s="18">
        <v>2</v>
      </c>
      <c r="L711" s="12">
        <v>8</v>
      </c>
      <c r="M711" s="1">
        <f>K711/L711</f>
        <v>0.25</v>
      </c>
      <c r="N711" s="12" t="str">
        <f>IF(K711&gt;75%*L711,"Победитель",IF(K711&gt;50%*L711,"Призёр","Участник"))</f>
        <v>Участник</v>
      </c>
    </row>
    <row r="712" spans="1:14" x14ac:dyDescent="0.35">
      <c r="A712" s="8">
        <v>705</v>
      </c>
      <c r="B712" s="8" t="s">
        <v>686</v>
      </c>
      <c r="C712" s="8" t="s">
        <v>278</v>
      </c>
      <c r="D712" s="8" t="s">
        <v>43</v>
      </c>
      <c r="E712" s="9" t="str">
        <f>LEFT(B712,1)</f>
        <v>К</v>
      </c>
      <c r="F712" s="9" t="str">
        <f>LEFT(C712,1)</f>
        <v>Е</v>
      </c>
      <c r="G712" s="9" t="str">
        <f>LEFT(D712,1)</f>
        <v>К</v>
      </c>
      <c r="H712" s="8">
        <v>760187</v>
      </c>
      <c r="I712" s="10">
        <v>9</v>
      </c>
      <c r="J712" s="8" t="s">
        <v>10</v>
      </c>
      <c r="K712" s="18">
        <v>2</v>
      </c>
      <c r="L712" s="12">
        <v>8</v>
      </c>
      <c r="M712" s="1">
        <f>K712/L712</f>
        <v>0.25</v>
      </c>
      <c r="N712" s="12" t="str">
        <f>IF(K712&gt;75%*L712,"Победитель",IF(K712&gt;50%*L712,"Призёр","Участник"))</f>
        <v>Участник</v>
      </c>
    </row>
    <row r="713" spans="1:14" x14ac:dyDescent="0.35">
      <c r="A713" s="8">
        <v>706</v>
      </c>
      <c r="B713" s="8" t="s">
        <v>687</v>
      </c>
      <c r="C713" s="8" t="s">
        <v>15</v>
      </c>
      <c r="D713" s="8" t="s">
        <v>54</v>
      </c>
      <c r="E713" s="9" t="str">
        <f>LEFT(B713,1)</f>
        <v>Л</v>
      </c>
      <c r="F713" s="9" t="str">
        <f>LEFT(C713,1)</f>
        <v>И</v>
      </c>
      <c r="G713" s="9" t="str">
        <f>LEFT(D713,1)</f>
        <v>А</v>
      </c>
      <c r="H713" s="8">
        <v>760187</v>
      </c>
      <c r="I713" s="10">
        <v>9</v>
      </c>
      <c r="J713" s="8" t="s">
        <v>10</v>
      </c>
      <c r="K713" s="18">
        <v>2</v>
      </c>
      <c r="L713" s="12">
        <v>8</v>
      </c>
      <c r="M713" s="1">
        <f>K713/L713</f>
        <v>0.25</v>
      </c>
      <c r="N713" s="12" t="str">
        <f>IF(K713&gt;75%*L713,"Победитель",IF(K713&gt;50%*L713,"Призёр","Участник"))</f>
        <v>Участник</v>
      </c>
    </row>
    <row r="714" spans="1:14" x14ac:dyDescent="0.35">
      <c r="A714" s="8">
        <v>707</v>
      </c>
      <c r="B714" s="8" t="s">
        <v>1044</v>
      </c>
      <c r="C714" s="8" t="s">
        <v>77</v>
      </c>
      <c r="D714" s="8" t="s">
        <v>49</v>
      </c>
      <c r="E714" s="9" t="str">
        <f>LEFT(B714,1)</f>
        <v>Ж</v>
      </c>
      <c r="F714" s="9" t="str">
        <f>LEFT(C714,1)</f>
        <v>Д</v>
      </c>
      <c r="G714" s="9" t="str">
        <f>LEFT(D714,1)</f>
        <v>А</v>
      </c>
      <c r="H714" s="8">
        <v>760188</v>
      </c>
      <c r="I714" s="10">
        <v>9</v>
      </c>
      <c r="J714" s="8" t="s">
        <v>10</v>
      </c>
      <c r="K714" s="18">
        <v>2</v>
      </c>
      <c r="L714" s="12">
        <v>8</v>
      </c>
      <c r="M714" s="1">
        <f>K714/L714</f>
        <v>0.25</v>
      </c>
      <c r="N714" s="12" t="str">
        <f>IF(K714&gt;75%*L714,"Победитель",IF(K714&gt;50%*L714,"Призёр","Участник"))</f>
        <v>Участник</v>
      </c>
    </row>
    <row r="715" spans="1:14" x14ac:dyDescent="0.35">
      <c r="A715" s="8">
        <v>708</v>
      </c>
      <c r="B715" s="8" t="s">
        <v>416</v>
      </c>
      <c r="C715" s="8" t="s">
        <v>1045</v>
      </c>
      <c r="D715" s="8" t="s">
        <v>23</v>
      </c>
      <c r="E715" s="9" t="str">
        <f>LEFT(B715,1)</f>
        <v>Л</v>
      </c>
      <c r="F715" s="9" t="str">
        <f>LEFT(C715,1)</f>
        <v>Р</v>
      </c>
      <c r="G715" s="9" t="str">
        <f>LEFT(D715,1)</f>
        <v>И</v>
      </c>
      <c r="H715" s="8">
        <v>760188</v>
      </c>
      <c r="I715" s="10">
        <v>9</v>
      </c>
      <c r="J715" s="8" t="s">
        <v>10</v>
      </c>
      <c r="K715" s="18">
        <v>2</v>
      </c>
      <c r="L715" s="12">
        <v>8</v>
      </c>
      <c r="M715" s="1">
        <f>K715/L715</f>
        <v>0.25</v>
      </c>
      <c r="N715" s="12" t="str">
        <f>IF(K715&gt;75%*L715,"Победитель",IF(K715&gt;50%*L715,"Призёр","Участник"))</f>
        <v>Участник</v>
      </c>
    </row>
    <row r="716" spans="1:14" x14ac:dyDescent="0.35">
      <c r="A716" s="8">
        <v>709</v>
      </c>
      <c r="B716" s="8" t="s">
        <v>130</v>
      </c>
      <c r="C716" s="8" t="s">
        <v>131</v>
      </c>
      <c r="D716" s="8" t="s">
        <v>27</v>
      </c>
      <c r="E716" s="9" t="str">
        <f>LEFT(B716,1)</f>
        <v>Т</v>
      </c>
      <c r="F716" s="9" t="str">
        <f>LEFT(C716,1)</f>
        <v>В</v>
      </c>
      <c r="G716" s="9" t="str">
        <f>LEFT(D716,1)</f>
        <v>С</v>
      </c>
      <c r="H716" s="8">
        <v>764203</v>
      </c>
      <c r="I716" s="10">
        <v>9</v>
      </c>
      <c r="J716" s="8" t="s">
        <v>10</v>
      </c>
      <c r="K716" s="11">
        <v>1</v>
      </c>
      <c r="L716" s="12">
        <v>8</v>
      </c>
      <c r="M716" s="1">
        <f>K716/L716</f>
        <v>0.125</v>
      </c>
      <c r="N716" s="12" t="str">
        <f>IF(K716&gt;75%*L716,"Победитель",IF(K716&gt;50%*L716,"Призёр","Участник"))</f>
        <v>Участник</v>
      </c>
    </row>
    <row r="717" spans="1:14" x14ac:dyDescent="0.35">
      <c r="A717" s="8">
        <v>710</v>
      </c>
      <c r="B717" s="8" t="s">
        <v>132</v>
      </c>
      <c r="C717" s="8" t="s">
        <v>28</v>
      </c>
      <c r="D717" s="8" t="s">
        <v>133</v>
      </c>
      <c r="E717" s="9" t="str">
        <f>LEFT(B717,1)</f>
        <v>Т</v>
      </c>
      <c r="F717" s="9" t="str">
        <f>LEFT(C717,1)</f>
        <v>М</v>
      </c>
      <c r="G717" s="9" t="str">
        <f>LEFT(D717,1)</f>
        <v>С</v>
      </c>
      <c r="H717" s="8">
        <v>764203</v>
      </c>
      <c r="I717" s="10">
        <v>9</v>
      </c>
      <c r="J717" s="8" t="s">
        <v>10</v>
      </c>
      <c r="K717" s="11">
        <v>1</v>
      </c>
      <c r="L717" s="12">
        <v>8</v>
      </c>
      <c r="M717" s="1">
        <f>K717/L717</f>
        <v>0.125</v>
      </c>
      <c r="N717" s="12" t="str">
        <f>IF(K717&gt;75%*L717,"Победитель",IF(K717&gt;50%*L717,"Призёр","Участник"))</f>
        <v>Участник</v>
      </c>
    </row>
    <row r="718" spans="1:14" x14ac:dyDescent="0.35">
      <c r="A718" s="8">
        <v>711</v>
      </c>
      <c r="B718" s="8" t="s">
        <v>269</v>
      </c>
      <c r="C718" s="8" t="s">
        <v>99</v>
      </c>
      <c r="D718" s="8" t="s">
        <v>14</v>
      </c>
      <c r="E718" s="9" t="str">
        <f>LEFT(B718,1)</f>
        <v>Ю</v>
      </c>
      <c r="F718" s="9" t="str">
        <f>LEFT(C718,1)</f>
        <v>О</v>
      </c>
      <c r="G718" s="9" t="str">
        <f>LEFT(D718,1)</f>
        <v>С</v>
      </c>
      <c r="H718" s="8">
        <v>763213</v>
      </c>
      <c r="I718" s="10">
        <v>9</v>
      </c>
      <c r="J718" s="8" t="s">
        <v>10</v>
      </c>
      <c r="K718" s="18">
        <v>1</v>
      </c>
      <c r="L718" s="12">
        <v>8</v>
      </c>
      <c r="M718" s="1">
        <f>K718/L718</f>
        <v>0.125</v>
      </c>
      <c r="N718" s="12" t="str">
        <f>IF(K718&gt;75%*L718,"Победитель",IF(K718&gt;50%*L718,"Призёр","Участник"))</f>
        <v>Участник</v>
      </c>
    </row>
    <row r="719" spans="1:14" x14ac:dyDescent="0.35">
      <c r="A719" s="8">
        <v>712</v>
      </c>
      <c r="B719" s="8" t="s">
        <v>335</v>
      </c>
      <c r="C719" s="8" t="s">
        <v>34</v>
      </c>
      <c r="D719" s="8" t="s">
        <v>31</v>
      </c>
      <c r="E719" s="9" t="str">
        <f>LEFT(B719,1)</f>
        <v>Д</v>
      </c>
      <c r="F719" s="9" t="str">
        <f>LEFT(C719,1)</f>
        <v>Н</v>
      </c>
      <c r="G719" s="9" t="str">
        <f>LEFT(D719,1)</f>
        <v>Н</v>
      </c>
      <c r="H719" s="8">
        <v>760189</v>
      </c>
      <c r="I719" s="10">
        <v>9</v>
      </c>
      <c r="J719" s="8" t="s">
        <v>10</v>
      </c>
      <c r="K719" s="18">
        <v>1</v>
      </c>
      <c r="L719" s="12">
        <v>8</v>
      </c>
      <c r="M719" s="1">
        <f>K719/L719</f>
        <v>0.125</v>
      </c>
      <c r="N719" s="12" t="str">
        <f>IF(K719&gt;75%*L719,"Победитель",IF(K719&gt;50%*L719,"Призёр","Участник"))</f>
        <v>Участник</v>
      </c>
    </row>
    <row r="720" spans="1:14" x14ac:dyDescent="0.35">
      <c r="A720" s="8">
        <v>713</v>
      </c>
      <c r="B720" s="8" t="s">
        <v>336</v>
      </c>
      <c r="C720" s="8" t="s">
        <v>41</v>
      </c>
      <c r="D720" s="8" t="s">
        <v>25</v>
      </c>
      <c r="E720" s="9" t="str">
        <f>LEFT(B720,1)</f>
        <v>Щ</v>
      </c>
      <c r="F720" s="9" t="str">
        <f>LEFT(C720,1)</f>
        <v>С</v>
      </c>
      <c r="G720" s="9" t="str">
        <f>LEFT(D720,1)</f>
        <v>Д</v>
      </c>
      <c r="H720" s="8">
        <v>760189</v>
      </c>
      <c r="I720" s="10">
        <v>9</v>
      </c>
      <c r="J720" s="8" t="s">
        <v>10</v>
      </c>
      <c r="K720" s="18">
        <v>1</v>
      </c>
      <c r="L720" s="12">
        <v>8</v>
      </c>
      <c r="M720" s="1">
        <f>K720/L720</f>
        <v>0.125</v>
      </c>
      <c r="N720" s="12" t="str">
        <f>IF(K720&gt;75%*L720,"Победитель",IF(K720&gt;50%*L720,"Призёр","Участник"))</f>
        <v>Участник</v>
      </c>
    </row>
    <row r="721" spans="1:14" x14ac:dyDescent="0.35">
      <c r="A721" s="8">
        <v>714</v>
      </c>
      <c r="B721" s="8" t="s">
        <v>337</v>
      </c>
      <c r="C721" s="8" t="s">
        <v>18</v>
      </c>
      <c r="D721" s="8" t="s">
        <v>338</v>
      </c>
      <c r="E721" s="9" t="str">
        <f>LEFT(B721,1)</f>
        <v>Ц</v>
      </c>
      <c r="F721" s="9" t="str">
        <f>LEFT(C721,1)</f>
        <v>А</v>
      </c>
      <c r="G721" s="9" t="str">
        <f>LEFT(D721,1)</f>
        <v>К</v>
      </c>
      <c r="H721" s="8">
        <v>760189</v>
      </c>
      <c r="I721" s="10">
        <v>9</v>
      </c>
      <c r="J721" s="8" t="s">
        <v>10</v>
      </c>
      <c r="K721" s="18">
        <v>1</v>
      </c>
      <c r="L721" s="12">
        <v>8</v>
      </c>
      <c r="M721" s="1">
        <f>K721/L721</f>
        <v>0.125</v>
      </c>
      <c r="N721" s="12" t="str">
        <f>IF(K721&gt;75%*L721,"Победитель",IF(K721&gt;50%*L721,"Призёр","Участник"))</f>
        <v>Участник</v>
      </c>
    </row>
    <row r="722" spans="1:14" x14ac:dyDescent="0.35">
      <c r="A722" s="8">
        <v>715</v>
      </c>
      <c r="B722" s="8" t="s">
        <v>489</v>
      </c>
      <c r="C722" s="8" t="s">
        <v>15</v>
      </c>
      <c r="D722" s="8" t="s">
        <v>140</v>
      </c>
      <c r="E722" s="9" t="str">
        <f>LEFT(B722,1)</f>
        <v>В</v>
      </c>
      <c r="F722" s="9" t="str">
        <f>LEFT(C722,1)</f>
        <v>И</v>
      </c>
      <c r="G722" s="9" t="str">
        <f>LEFT(D722,1)</f>
        <v>А</v>
      </c>
      <c r="H722" s="8">
        <v>763282</v>
      </c>
      <c r="I722" s="10">
        <v>9</v>
      </c>
      <c r="J722" s="8" t="s">
        <v>10</v>
      </c>
      <c r="K722" s="18">
        <v>1</v>
      </c>
      <c r="L722" s="12">
        <v>8</v>
      </c>
      <c r="M722" s="1">
        <f>K722/L722</f>
        <v>0.125</v>
      </c>
      <c r="N722" s="12" t="str">
        <f>IF(K722&gt;75%*L722,"Победитель",IF(K722&gt;50%*L722,"Призёр","Участник"))</f>
        <v>Участник</v>
      </c>
    </row>
    <row r="723" spans="1:14" x14ac:dyDescent="0.35">
      <c r="A723" s="8">
        <v>716</v>
      </c>
      <c r="B723" s="8" t="s">
        <v>490</v>
      </c>
      <c r="C723" s="8" t="s">
        <v>53</v>
      </c>
      <c r="D723" s="8" t="s">
        <v>491</v>
      </c>
      <c r="E723" s="9" t="str">
        <f>LEFT(B723,1)</f>
        <v>В</v>
      </c>
      <c r="F723" s="9" t="str">
        <f>LEFT(C723,1)</f>
        <v>М</v>
      </c>
      <c r="G723" s="9" t="str">
        <f>LEFT(D723,1)</f>
        <v>Р</v>
      </c>
      <c r="H723" s="8">
        <v>763282</v>
      </c>
      <c r="I723" s="10">
        <v>9</v>
      </c>
      <c r="J723" s="8" t="s">
        <v>10</v>
      </c>
      <c r="K723" s="18">
        <v>1</v>
      </c>
      <c r="L723" s="12">
        <v>8</v>
      </c>
      <c r="M723" s="1">
        <f>K723/L723</f>
        <v>0.125</v>
      </c>
      <c r="N723" s="12" t="str">
        <f>IF(K723&gt;75%*L723,"Победитель",IF(K723&gt;50%*L723,"Призёр","Участник"))</f>
        <v>Участник</v>
      </c>
    </row>
    <row r="724" spans="1:14" x14ac:dyDescent="0.35">
      <c r="A724" s="8">
        <v>717</v>
      </c>
      <c r="B724" s="8" t="s">
        <v>515</v>
      </c>
      <c r="C724" s="8" t="s">
        <v>77</v>
      </c>
      <c r="D724" s="8" t="s">
        <v>33</v>
      </c>
      <c r="E724" s="9" t="str">
        <f>LEFT(B724,1)</f>
        <v>П</v>
      </c>
      <c r="F724" s="9" t="str">
        <f>LEFT(C724,1)</f>
        <v>Д</v>
      </c>
      <c r="G724" s="9" t="str">
        <f>LEFT(D724,1)</f>
        <v>А</v>
      </c>
      <c r="H724" s="8">
        <v>766103</v>
      </c>
      <c r="I724" s="10">
        <v>9</v>
      </c>
      <c r="J724" s="8" t="s">
        <v>10</v>
      </c>
      <c r="K724" s="18">
        <v>1</v>
      </c>
      <c r="L724" s="12">
        <v>8</v>
      </c>
      <c r="M724" s="1">
        <f>K724/L724</f>
        <v>0.125</v>
      </c>
      <c r="N724" s="12" t="str">
        <f>IF(K724&gt;75%*L724,"Победитель",IF(K724&gt;50%*L724,"Призёр","Участник"))</f>
        <v>Участник</v>
      </c>
    </row>
    <row r="725" spans="1:14" x14ac:dyDescent="0.35">
      <c r="A725" s="8">
        <v>718</v>
      </c>
      <c r="B725" s="8" t="s">
        <v>688</v>
      </c>
      <c r="C725" s="8" t="s">
        <v>346</v>
      </c>
      <c r="D725" s="8" t="s">
        <v>27</v>
      </c>
      <c r="E725" s="9" t="str">
        <f>LEFT(B725,1)</f>
        <v>К</v>
      </c>
      <c r="F725" s="9" t="str">
        <f>LEFT(C725,1)</f>
        <v>М</v>
      </c>
      <c r="G725" s="9" t="str">
        <f>LEFT(D725,1)</f>
        <v>С</v>
      </c>
      <c r="H725" s="8">
        <v>760187</v>
      </c>
      <c r="I725" s="10">
        <v>9</v>
      </c>
      <c r="J725" s="8" t="s">
        <v>10</v>
      </c>
      <c r="K725" s="18">
        <v>1</v>
      </c>
      <c r="L725" s="12">
        <v>8</v>
      </c>
      <c r="M725" s="1">
        <f>K725/L725</f>
        <v>0.125</v>
      </c>
      <c r="N725" s="12" t="str">
        <f>IF(K725&gt;75%*L725,"Победитель",IF(K725&gt;50%*L725,"Призёр","Участник"))</f>
        <v>Участник</v>
      </c>
    </row>
    <row r="726" spans="1:14" x14ac:dyDescent="0.35">
      <c r="A726" s="8">
        <v>719</v>
      </c>
      <c r="B726" s="8" t="s">
        <v>689</v>
      </c>
      <c r="C726" s="8" t="s">
        <v>53</v>
      </c>
      <c r="D726" s="8" t="s">
        <v>70</v>
      </c>
      <c r="E726" s="9" t="str">
        <f>LEFT(B726,1)</f>
        <v>Т</v>
      </c>
      <c r="F726" s="9" t="str">
        <f>LEFT(C726,1)</f>
        <v>М</v>
      </c>
      <c r="G726" s="9" t="str">
        <f>LEFT(D726,1)</f>
        <v>В</v>
      </c>
      <c r="H726" s="8">
        <v>760187</v>
      </c>
      <c r="I726" s="10">
        <v>9</v>
      </c>
      <c r="J726" s="8" t="s">
        <v>10</v>
      </c>
      <c r="K726" s="18">
        <v>1</v>
      </c>
      <c r="L726" s="12">
        <v>8</v>
      </c>
      <c r="M726" s="1">
        <f>K726/L726</f>
        <v>0.125</v>
      </c>
      <c r="N726" s="12" t="str">
        <f>IF(K726&gt;75%*L726,"Победитель",IF(K726&gt;50%*L726,"Призёр","Участник"))</f>
        <v>Участник</v>
      </c>
    </row>
    <row r="727" spans="1:14" x14ac:dyDescent="0.35">
      <c r="A727" s="8">
        <v>720</v>
      </c>
      <c r="B727" s="8" t="s">
        <v>749</v>
      </c>
      <c r="C727" s="8" t="s">
        <v>367</v>
      </c>
      <c r="D727" s="8" t="s">
        <v>750</v>
      </c>
      <c r="E727" s="9" t="str">
        <f>LEFT(B727,1)</f>
        <v>Д</v>
      </c>
      <c r="F727" s="9" t="str">
        <f>LEFT(C727,1)</f>
        <v>А</v>
      </c>
      <c r="G727" s="9" t="str">
        <f>LEFT(D727,1)</f>
        <v>В</v>
      </c>
      <c r="H727" s="8">
        <v>760186</v>
      </c>
      <c r="I727" s="10">
        <v>9</v>
      </c>
      <c r="J727" s="8" t="s">
        <v>10</v>
      </c>
      <c r="K727" s="18">
        <v>1</v>
      </c>
      <c r="L727" s="12">
        <v>8</v>
      </c>
      <c r="M727" s="1">
        <f>K727/L727</f>
        <v>0.125</v>
      </c>
      <c r="N727" s="12" t="str">
        <f>IF(K727&gt;75%*L727,"Победитель",IF(K727&gt;50%*L727,"Призёр","Участник"))</f>
        <v>Участник</v>
      </c>
    </row>
    <row r="728" spans="1:14" x14ac:dyDescent="0.35">
      <c r="A728" s="8">
        <v>721</v>
      </c>
      <c r="B728" s="8" t="s">
        <v>773</v>
      </c>
      <c r="C728" s="8" t="s">
        <v>218</v>
      </c>
      <c r="D728" s="8" t="s">
        <v>38</v>
      </c>
      <c r="E728" s="9" t="str">
        <f>LEFT(B728,1)</f>
        <v>У</v>
      </c>
      <c r="F728" s="9" t="str">
        <f>LEFT(C728,1)</f>
        <v>К</v>
      </c>
      <c r="G728" s="9" t="str">
        <f>LEFT(D728,1)</f>
        <v>М</v>
      </c>
      <c r="H728" s="8">
        <v>760184</v>
      </c>
      <c r="I728" s="10">
        <v>9</v>
      </c>
      <c r="J728" s="8" t="s">
        <v>10</v>
      </c>
      <c r="K728" s="18">
        <v>1</v>
      </c>
      <c r="L728" s="12">
        <v>8</v>
      </c>
      <c r="M728" s="1">
        <f>K728/L728</f>
        <v>0.125</v>
      </c>
      <c r="N728" s="12" t="str">
        <f>IF(K728&gt;75%*L728,"Победитель",IF(K728&gt;50%*L728,"Призёр","Участник"))</f>
        <v>Участник</v>
      </c>
    </row>
    <row r="729" spans="1:14" x14ac:dyDescent="0.35">
      <c r="A729" s="8">
        <v>722</v>
      </c>
      <c r="B729" s="8" t="s">
        <v>1046</v>
      </c>
      <c r="C729" s="8" t="s">
        <v>271</v>
      </c>
      <c r="D729" s="8" t="s">
        <v>31</v>
      </c>
      <c r="E729" s="9" t="str">
        <f>LEFT(B729,1)</f>
        <v>М</v>
      </c>
      <c r="F729" s="9" t="str">
        <f>LEFT(C729,1)</f>
        <v>Я</v>
      </c>
      <c r="G729" s="9" t="str">
        <f>LEFT(D729,1)</f>
        <v>Н</v>
      </c>
      <c r="H729" s="8">
        <v>760188</v>
      </c>
      <c r="I729" s="10">
        <v>9</v>
      </c>
      <c r="J729" s="8" t="s">
        <v>10</v>
      </c>
      <c r="K729" s="18">
        <v>1</v>
      </c>
      <c r="L729" s="12">
        <v>8</v>
      </c>
      <c r="M729" s="1">
        <f>K729/L729</f>
        <v>0.125</v>
      </c>
      <c r="N729" s="12" t="str">
        <f>IF(K729&gt;75%*L729,"Победитель",IF(K729&gt;50%*L729,"Призёр","Участник"))</f>
        <v>Участник</v>
      </c>
    </row>
    <row r="730" spans="1:14" x14ac:dyDescent="0.35">
      <c r="A730" s="8">
        <v>723</v>
      </c>
      <c r="B730" s="8" t="s">
        <v>760</v>
      </c>
      <c r="C730" s="8" t="s">
        <v>602</v>
      </c>
      <c r="D730" s="8" t="s">
        <v>380</v>
      </c>
      <c r="E730" s="9" t="str">
        <f>LEFT(B730,1)</f>
        <v>З</v>
      </c>
      <c r="F730" s="9" t="str">
        <f>LEFT(C730,1)</f>
        <v>Т</v>
      </c>
      <c r="G730" s="9" t="str">
        <f>LEFT(D730,1)</f>
        <v>О</v>
      </c>
      <c r="H730" s="8">
        <v>760188</v>
      </c>
      <c r="I730" s="10">
        <v>9</v>
      </c>
      <c r="J730" s="8" t="s">
        <v>10</v>
      </c>
      <c r="K730" s="18">
        <v>1</v>
      </c>
      <c r="L730" s="12">
        <v>8</v>
      </c>
      <c r="M730" s="1">
        <f>K730/L730</f>
        <v>0.125</v>
      </c>
      <c r="N730" s="12" t="str">
        <f>IF(K730&gt;75%*L730,"Победитель",IF(K730&gt;50%*L730,"Призёр","Участник"))</f>
        <v>Участник</v>
      </c>
    </row>
    <row r="731" spans="1:14" x14ac:dyDescent="0.35">
      <c r="A731" s="8">
        <v>724</v>
      </c>
      <c r="B731" s="8" t="s">
        <v>1047</v>
      </c>
      <c r="C731" s="8" t="s">
        <v>518</v>
      </c>
      <c r="D731" s="8" t="s">
        <v>49</v>
      </c>
      <c r="E731" s="9" t="str">
        <f>LEFT(B731,1)</f>
        <v>Г</v>
      </c>
      <c r="F731" s="9" t="str">
        <f>LEFT(C731,1)</f>
        <v>А</v>
      </c>
      <c r="G731" s="9" t="str">
        <f>LEFT(D731,1)</f>
        <v>А</v>
      </c>
      <c r="H731" s="8">
        <v>760188</v>
      </c>
      <c r="I731" s="10">
        <v>9</v>
      </c>
      <c r="J731" s="8" t="s">
        <v>10</v>
      </c>
      <c r="K731" s="18">
        <v>1</v>
      </c>
      <c r="L731" s="12">
        <v>8</v>
      </c>
      <c r="M731" s="1">
        <f>K731/L731</f>
        <v>0.125</v>
      </c>
      <c r="N731" s="12" t="str">
        <f>IF(K731&gt;75%*L731,"Победитель",IF(K731&gt;50%*L731,"Призёр","Участник"))</f>
        <v>Участник</v>
      </c>
    </row>
    <row r="732" spans="1:14" x14ac:dyDescent="0.35">
      <c r="A732" s="8">
        <v>725</v>
      </c>
      <c r="B732" s="8" t="s">
        <v>1048</v>
      </c>
      <c r="C732" s="8" t="s">
        <v>518</v>
      </c>
      <c r="D732" s="8" t="s">
        <v>33</v>
      </c>
      <c r="E732" s="9" t="str">
        <f>LEFT(B732,1)</f>
        <v>К</v>
      </c>
      <c r="F732" s="9" t="str">
        <f>LEFT(C732,1)</f>
        <v>А</v>
      </c>
      <c r="G732" s="9" t="str">
        <f>LEFT(D732,1)</f>
        <v>А</v>
      </c>
      <c r="H732" s="8">
        <v>760188</v>
      </c>
      <c r="I732" s="10">
        <v>9</v>
      </c>
      <c r="J732" s="8" t="s">
        <v>10</v>
      </c>
      <c r="K732" s="18">
        <v>1</v>
      </c>
      <c r="L732" s="12">
        <v>8</v>
      </c>
      <c r="M732" s="1">
        <f>K732/L732</f>
        <v>0.125</v>
      </c>
      <c r="N732" s="12" t="str">
        <f>IF(K732&gt;75%*L732,"Победитель",IF(K732&gt;50%*L732,"Призёр","Участник"))</f>
        <v>Участник</v>
      </c>
    </row>
    <row r="733" spans="1:14" x14ac:dyDescent="0.35">
      <c r="A733" s="8">
        <v>726</v>
      </c>
      <c r="B733" s="8" t="s">
        <v>1049</v>
      </c>
      <c r="C733" s="8" t="s">
        <v>20</v>
      </c>
      <c r="D733" s="8" t="s">
        <v>429</v>
      </c>
      <c r="E733" s="9" t="str">
        <f>LEFT(B733,1)</f>
        <v>Р</v>
      </c>
      <c r="F733" s="9" t="str">
        <f>LEFT(C733,1)</f>
        <v>С</v>
      </c>
      <c r="G733" s="9" t="str">
        <f>LEFT(D733,1)</f>
        <v>Р</v>
      </c>
      <c r="H733" s="8">
        <v>760188</v>
      </c>
      <c r="I733" s="10">
        <v>9</v>
      </c>
      <c r="J733" s="8" t="s">
        <v>10</v>
      </c>
      <c r="K733" s="18">
        <v>1</v>
      </c>
      <c r="L733" s="12">
        <v>8</v>
      </c>
      <c r="M733" s="1">
        <f>K733/L733</f>
        <v>0.125</v>
      </c>
      <c r="N733" s="12" t="str">
        <f>IF(K733&gt;75%*L733,"Победитель",IF(K733&gt;50%*L733,"Призёр","Участник"))</f>
        <v>Участник</v>
      </c>
    </row>
    <row r="734" spans="1:14" x14ac:dyDescent="0.35">
      <c r="A734" s="8">
        <v>727</v>
      </c>
      <c r="B734" s="8" t="s">
        <v>1050</v>
      </c>
      <c r="C734" s="8" t="s">
        <v>64</v>
      </c>
      <c r="D734" s="8" t="s">
        <v>55</v>
      </c>
      <c r="E734" s="9" t="str">
        <f>LEFT(B734,1)</f>
        <v>К</v>
      </c>
      <c r="F734" s="9" t="str">
        <f>LEFT(C734,1)</f>
        <v>В</v>
      </c>
      <c r="G734" s="9" t="str">
        <f>LEFT(D734,1)</f>
        <v>В</v>
      </c>
      <c r="H734" s="8">
        <v>760188</v>
      </c>
      <c r="I734" s="10">
        <v>9</v>
      </c>
      <c r="J734" s="8" t="s">
        <v>10</v>
      </c>
      <c r="K734" s="18">
        <v>1</v>
      </c>
      <c r="L734" s="12">
        <v>8</v>
      </c>
      <c r="M734" s="1">
        <f>K734/L734</f>
        <v>0.125</v>
      </c>
      <c r="N734" s="12" t="str">
        <f>IF(K734&gt;75%*L734,"Победитель",IF(K734&gt;50%*L734,"Призёр","Участник"))</f>
        <v>Участник</v>
      </c>
    </row>
    <row r="735" spans="1:14" x14ac:dyDescent="0.35">
      <c r="A735" s="8">
        <v>728</v>
      </c>
      <c r="B735" s="8" t="s">
        <v>1051</v>
      </c>
      <c r="C735" s="8" t="s">
        <v>53</v>
      </c>
      <c r="D735" s="8" t="s">
        <v>575</v>
      </c>
      <c r="E735" s="9" t="str">
        <f>LEFT(B735,1)</f>
        <v>К</v>
      </c>
      <c r="F735" s="9" t="str">
        <f>LEFT(C735,1)</f>
        <v>М</v>
      </c>
      <c r="G735" s="9" t="str">
        <f>LEFT(D735,1)</f>
        <v>А</v>
      </c>
      <c r="H735" s="8">
        <v>760188</v>
      </c>
      <c r="I735" s="10">
        <v>9</v>
      </c>
      <c r="J735" s="8" t="s">
        <v>10</v>
      </c>
      <c r="K735" s="18">
        <v>1</v>
      </c>
      <c r="L735" s="12">
        <v>8</v>
      </c>
      <c r="M735" s="1">
        <f>K735/L735</f>
        <v>0.125</v>
      </c>
      <c r="N735" s="12" t="str">
        <f>IF(K735&gt;75%*L735,"Победитель",IF(K735&gt;50%*L735,"Призёр","Участник"))</f>
        <v>Участник</v>
      </c>
    </row>
    <row r="736" spans="1:14" x14ac:dyDescent="0.35">
      <c r="A736" s="8">
        <v>729</v>
      </c>
      <c r="B736" s="36" t="s">
        <v>1098</v>
      </c>
      <c r="C736" s="36" t="s">
        <v>50</v>
      </c>
      <c r="D736" s="36" t="s">
        <v>429</v>
      </c>
      <c r="E736" s="9" t="str">
        <f>LEFT(B736,1)</f>
        <v>З</v>
      </c>
      <c r="F736" s="9" t="str">
        <f>LEFT(C736,1)</f>
        <v>М</v>
      </c>
      <c r="G736" s="9" t="str">
        <f>LEFT(D736,1)</f>
        <v>Р</v>
      </c>
      <c r="H736" s="36">
        <v>766105</v>
      </c>
      <c r="I736" s="35">
        <v>9</v>
      </c>
      <c r="J736" s="8" t="s">
        <v>10</v>
      </c>
      <c r="K736" s="36">
        <v>1</v>
      </c>
      <c r="L736" s="12">
        <v>8</v>
      </c>
      <c r="M736" s="1">
        <f>K736/L736</f>
        <v>0.125</v>
      </c>
      <c r="N736" s="12" t="str">
        <f>IF(K736&gt;75%*L736,"Победитель",IF(K736&gt;50%*L736,"Призёр","Участник"))</f>
        <v>Участник</v>
      </c>
    </row>
    <row r="737" spans="1:14" x14ac:dyDescent="0.35">
      <c r="A737" s="8">
        <v>730</v>
      </c>
      <c r="B737" s="8" t="s">
        <v>134</v>
      </c>
      <c r="C737" s="8" t="s">
        <v>135</v>
      </c>
      <c r="D737" s="8" t="s">
        <v>45</v>
      </c>
      <c r="E737" s="9" t="str">
        <f>LEFT(B737,1)</f>
        <v>Г</v>
      </c>
      <c r="F737" s="9" t="str">
        <f>LEFT(C737,1)</f>
        <v>С</v>
      </c>
      <c r="G737" s="9" t="str">
        <f>LEFT(D737,1)</f>
        <v>Д</v>
      </c>
      <c r="H737" s="8">
        <v>764203</v>
      </c>
      <c r="I737" s="10">
        <v>9</v>
      </c>
      <c r="J737" s="8" t="s">
        <v>10</v>
      </c>
      <c r="K737" s="11">
        <v>0</v>
      </c>
      <c r="L737" s="12">
        <v>8</v>
      </c>
      <c r="M737" s="1">
        <f>K737/L737</f>
        <v>0</v>
      </c>
      <c r="N737" s="12" t="str">
        <f>IF(K737&gt;75%*L737,"Победитель",IF(K737&gt;50%*L737,"Призёр","Участник"))</f>
        <v>Участник</v>
      </c>
    </row>
    <row r="738" spans="1:14" x14ac:dyDescent="0.35">
      <c r="A738" s="8">
        <v>731</v>
      </c>
      <c r="B738" s="8" t="s">
        <v>136</v>
      </c>
      <c r="C738" s="8" t="s">
        <v>63</v>
      </c>
      <c r="D738" s="8" t="s">
        <v>35</v>
      </c>
      <c r="E738" s="9" t="str">
        <f>LEFT(B738,1)</f>
        <v>В</v>
      </c>
      <c r="F738" s="9" t="str">
        <f>LEFT(C738,1)</f>
        <v>А</v>
      </c>
      <c r="G738" s="9" t="str">
        <f>LEFT(D738,1)</f>
        <v>Д</v>
      </c>
      <c r="H738" s="8">
        <v>764203</v>
      </c>
      <c r="I738" s="10">
        <v>9</v>
      </c>
      <c r="J738" s="8" t="s">
        <v>10</v>
      </c>
      <c r="K738" s="11">
        <v>0</v>
      </c>
      <c r="L738" s="12">
        <v>8</v>
      </c>
      <c r="M738" s="1">
        <f>K738/L738</f>
        <v>0</v>
      </c>
      <c r="N738" s="12" t="str">
        <f>IF(K738&gt;75%*L738,"Победитель",IF(K738&gt;50%*L738,"Призёр","Участник"))</f>
        <v>Участник</v>
      </c>
    </row>
    <row r="739" spans="1:14" x14ac:dyDescent="0.35">
      <c r="A739" s="8">
        <v>732</v>
      </c>
      <c r="B739" s="8" t="s">
        <v>137</v>
      </c>
      <c r="C739" s="8" t="s">
        <v>52</v>
      </c>
      <c r="D739" s="8" t="s">
        <v>25</v>
      </c>
      <c r="E739" s="9" t="str">
        <f>LEFT(B739,1)</f>
        <v>М</v>
      </c>
      <c r="F739" s="9" t="str">
        <f>LEFT(C739,1)</f>
        <v>М</v>
      </c>
      <c r="G739" s="9" t="str">
        <f>LEFT(D739,1)</f>
        <v>Д</v>
      </c>
      <c r="H739" s="8">
        <v>764203</v>
      </c>
      <c r="I739" s="10">
        <v>9</v>
      </c>
      <c r="J739" s="8" t="s">
        <v>10</v>
      </c>
      <c r="K739" s="11">
        <v>0</v>
      </c>
      <c r="L739" s="12">
        <v>8</v>
      </c>
      <c r="M739" s="1">
        <f>K739/L739</f>
        <v>0</v>
      </c>
      <c r="N739" s="12" t="str">
        <f>IF(K739&gt;75%*L739,"Победитель",IF(K739&gt;50%*L739,"Призёр","Участник"))</f>
        <v>Участник</v>
      </c>
    </row>
    <row r="740" spans="1:14" x14ac:dyDescent="0.35">
      <c r="A740" s="8">
        <v>733</v>
      </c>
      <c r="B740" s="8" t="s">
        <v>138</v>
      </c>
      <c r="C740" s="8" t="s">
        <v>138</v>
      </c>
      <c r="D740" s="8" t="s">
        <v>138</v>
      </c>
      <c r="E740" s="9" t="str">
        <f>LEFT(B740,1)</f>
        <v>К</v>
      </c>
      <c r="F740" s="9" t="str">
        <f>LEFT(C740,1)</f>
        <v>К</v>
      </c>
      <c r="G740" s="9" t="str">
        <f>LEFT(D740,1)</f>
        <v>К</v>
      </c>
      <c r="H740" s="8">
        <v>764203</v>
      </c>
      <c r="I740" s="10">
        <v>9</v>
      </c>
      <c r="J740" s="8" t="s">
        <v>10</v>
      </c>
      <c r="K740" s="11">
        <v>0</v>
      </c>
      <c r="L740" s="12">
        <v>8</v>
      </c>
      <c r="M740" s="1">
        <f>K740/L740</f>
        <v>0</v>
      </c>
      <c r="N740" s="12" t="str">
        <f t="shared" ref="N740:N742" si="0">IF(K740&gt;75%*L740,"Победитель",IF(K740&gt;50%*L740,"Призёр","Участник"))</f>
        <v>Участник</v>
      </c>
    </row>
    <row r="741" spans="1:14" x14ac:dyDescent="0.35">
      <c r="A741" s="8">
        <v>734</v>
      </c>
      <c r="B741" s="8" t="s">
        <v>139</v>
      </c>
      <c r="C741" s="8" t="s">
        <v>53</v>
      </c>
      <c r="D741" s="8" t="s">
        <v>140</v>
      </c>
      <c r="E741" s="9" t="str">
        <f>LEFT(B741,1)</f>
        <v>С</v>
      </c>
      <c r="F741" s="9" t="str">
        <f>LEFT(C741,1)</f>
        <v>М</v>
      </c>
      <c r="G741" s="9" t="str">
        <f>LEFT(D741,1)</f>
        <v>А</v>
      </c>
      <c r="H741" s="8">
        <v>764203</v>
      </c>
      <c r="I741" s="10">
        <v>9</v>
      </c>
      <c r="J741" s="8" t="s">
        <v>10</v>
      </c>
      <c r="K741" s="11">
        <v>0</v>
      </c>
      <c r="L741" s="12">
        <v>8</v>
      </c>
      <c r="M741" s="1">
        <f>K741/L741</f>
        <v>0</v>
      </c>
      <c r="N741" s="12" t="str">
        <f t="shared" si="0"/>
        <v>Участник</v>
      </c>
    </row>
    <row r="742" spans="1:14" x14ac:dyDescent="0.35">
      <c r="A742" s="8">
        <v>735</v>
      </c>
      <c r="B742" s="8" t="s">
        <v>141</v>
      </c>
      <c r="C742" s="8" t="s">
        <v>22</v>
      </c>
      <c r="D742" s="8" t="s">
        <v>27</v>
      </c>
      <c r="E742" s="9" t="str">
        <f>LEFT(B742,1)</f>
        <v>К</v>
      </c>
      <c r="F742" s="9" t="str">
        <f>LEFT(C742,1)</f>
        <v>Н</v>
      </c>
      <c r="G742" s="9" t="str">
        <f>LEFT(D742,1)</f>
        <v>С</v>
      </c>
      <c r="H742" s="8">
        <v>764203</v>
      </c>
      <c r="I742" s="10">
        <v>9</v>
      </c>
      <c r="J742" s="8" t="s">
        <v>10</v>
      </c>
      <c r="K742" s="11">
        <v>0</v>
      </c>
      <c r="L742" s="12">
        <v>8</v>
      </c>
      <c r="M742" s="1">
        <f>K742/L742</f>
        <v>0</v>
      </c>
      <c r="N742" s="12" t="str">
        <f t="shared" si="0"/>
        <v>Участник</v>
      </c>
    </row>
    <row r="743" spans="1:14" x14ac:dyDescent="0.35">
      <c r="A743" s="8">
        <v>736</v>
      </c>
      <c r="B743" s="8" t="s">
        <v>213</v>
      </c>
      <c r="C743" s="8" t="s">
        <v>42</v>
      </c>
      <c r="D743" s="8" t="s">
        <v>214</v>
      </c>
      <c r="E743" s="9" t="str">
        <f>LEFT(B743,1)</f>
        <v>Г</v>
      </c>
      <c r="F743" s="9" t="str">
        <f>LEFT(C743,1)</f>
        <v>А</v>
      </c>
      <c r="G743" s="9" t="str">
        <f>LEFT(D743,1)</f>
        <v>Ю</v>
      </c>
      <c r="H743" s="8">
        <v>763214</v>
      </c>
      <c r="I743" s="10">
        <v>9</v>
      </c>
      <c r="J743" s="8" t="s">
        <v>10</v>
      </c>
      <c r="K743" s="18">
        <v>0</v>
      </c>
      <c r="L743" s="12">
        <v>8</v>
      </c>
      <c r="M743" s="1">
        <f>K743/L743</f>
        <v>0</v>
      </c>
      <c r="N743" s="12" t="str">
        <f>IF(K743&gt;75%*L743,"Победитель",IF(K743&gt;50%*L743,"Призёр","Участник"))</f>
        <v>Участник</v>
      </c>
    </row>
    <row r="744" spans="1:14" x14ac:dyDescent="0.35">
      <c r="A744" s="8">
        <v>737</v>
      </c>
      <c r="B744" s="8" t="s">
        <v>215</v>
      </c>
      <c r="C744" s="8" t="s">
        <v>65</v>
      </c>
      <c r="D744" s="8" t="s">
        <v>177</v>
      </c>
      <c r="E744" s="9" t="str">
        <f>LEFT(B744,1)</f>
        <v>П</v>
      </c>
      <c r="F744" s="9" t="str">
        <f>LEFT(C744,1)</f>
        <v>А</v>
      </c>
      <c r="G744" s="9" t="str">
        <f>LEFT(D744,1)</f>
        <v>И</v>
      </c>
      <c r="H744" s="8">
        <v>763214</v>
      </c>
      <c r="I744" s="10">
        <v>9</v>
      </c>
      <c r="J744" s="8" t="s">
        <v>10</v>
      </c>
      <c r="K744" s="18">
        <v>0</v>
      </c>
      <c r="L744" s="12">
        <v>8</v>
      </c>
      <c r="M744" s="1">
        <f>K744/L744</f>
        <v>0</v>
      </c>
      <c r="N744" s="12" t="str">
        <f>IF(K744&gt;75%*L744,"Победитель",IF(K744&gt;50%*L744,"Призёр","Участник"))</f>
        <v>Участник</v>
      </c>
    </row>
    <row r="745" spans="1:14" x14ac:dyDescent="0.35">
      <c r="A745" s="8">
        <v>738</v>
      </c>
      <c r="B745" s="8" t="s">
        <v>216</v>
      </c>
      <c r="C745" s="8" t="s">
        <v>99</v>
      </c>
      <c r="D745" s="8" t="s">
        <v>69</v>
      </c>
      <c r="E745" s="9" t="str">
        <f>LEFT(B745,1)</f>
        <v>С</v>
      </c>
      <c r="F745" s="9" t="str">
        <f>LEFT(C745,1)</f>
        <v>О</v>
      </c>
      <c r="G745" s="9" t="str">
        <f>LEFT(D745,1)</f>
        <v>В</v>
      </c>
      <c r="H745" s="8">
        <v>763214</v>
      </c>
      <c r="I745" s="10">
        <v>9</v>
      </c>
      <c r="J745" s="8" t="s">
        <v>10</v>
      </c>
      <c r="K745" s="18">
        <v>0</v>
      </c>
      <c r="L745" s="12">
        <v>8</v>
      </c>
      <c r="M745" s="1">
        <f>K745/L745</f>
        <v>0</v>
      </c>
      <c r="N745" s="12" t="str">
        <f>IF(K745&gt;75%*L745,"Победитель",IF(K745&gt;50%*L745,"Призёр","Участник"))</f>
        <v>Участник</v>
      </c>
    </row>
    <row r="746" spans="1:14" x14ac:dyDescent="0.35">
      <c r="A746" s="8">
        <v>739</v>
      </c>
      <c r="B746" s="8" t="s">
        <v>236</v>
      </c>
      <c r="C746" s="8" t="s">
        <v>65</v>
      </c>
      <c r="D746" s="8" t="s">
        <v>54</v>
      </c>
      <c r="E746" s="9" t="str">
        <f>LEFT(B746,1)</f>
        <v>К</v>
      </c>
      <c r="F746" s="9" t="str">
        <f>LEFT(C746,1)</f>
        <v>А</v>
      </c>
      <c r="G746" s="9" t="str">
        <f>LEFT(D746,1)</f>
        <v>А</v>
      </c>
      <c r="H746" s="8">
        <v>761312</v>
      </c>
      <c r="I746" s="10">
        <v>9</v>
      </c>
      <c r="J746" s="8" t="s">
        <v>10</v>
      </c>
      <c r="K746" s="20">
        <v>0</v>
      </c>
      <c r="L746" s="12">
        <v>8</v>
      </c>
      <c r="M746" s="1">
        <f>K746/L746</f>
        <v>0</v>
      </c>
      <c r="N746" s="12" t="str">
        <f>IF(K746&gt;75%*L746,"Победитель",IF(K746&gt;50%*L746,"Призёр","Участник"))</f>
        <v>Участник</v>
      </c>
    </row>
    <row r="747" spans="1:14" x14ac:dyDescent="0.35">
      <c r="A747" s="8">
        <v>740</v>
      </c>
      <c r="B747" s="8" t="s">
        <v>270</v>
      </c>
      <c r="C747" s="8" t="s">
        <v>271</v>
      </c>
      <c r="D747" s="8" t="s">
        <v>45</v>
      </c>
      <c r="E747" s="9" t="str">
        <f>LEFT(B747,1)</f>
        <v>Р</v>
      </c>
      <c r="F747" s="9" t="str">
        <f>LEFT(C747,1)</f>
        <v>Я</v>
      </c>
      <c r="G747" s="9" t="str">
        <f>LEFT(D747,1)</f>
        <v>Д</v>
      </c>
      <c r="H747" s="8">
        <v>763213</v>
      </c>
      <c r="I747" s="10">
        <v>9</v>
      </c>
      <c r="J747" s="8" t="s">
        <v>10</v>
      </c>
      <c r="K747" s="18">
        <v>0</v>
      </c>
      <c r="L747" s="12">
        <v>8</v>
      </c>
      <c r="M747" s="1">
        <f>K747/L747</f>
        <v>0</v>
      </c>
      <c r="N747" s="12" t="str">
        <f>IF(K747&gt;75%*L747,"Победитель",IF(K747&gt;50%*L747,"Призёр","Участник"))</f>
        <v>Участник</v>
      </c>
    </row>
    <row r="748" spans="1:14" x14ac:dyDescent="0.35">
      <c r="A748" s="8">
        <v>741</v>
      </c>
      <c r="B748" s="8" t="s">
        <v>272</v>
      </c>
      <c r="C748" s="8" t="s">
        <v>273</v>
      </c>
      <c r="D748" s="8" t="s">
        <v>274</v>
      </c>
      <c r="E748" s="9" t="str">
        <f>LEFT(B748,1)</f>
        <v>Х</v>
      </c>
      <c r="F748" s="9" t="str">
        <f>LEFT(C748,1)</f>
        <v>И</v>
      </c>
      <c r="G748" s="9" t="str">
        <f>LEFT(D748,1)</f>
        <v>Ш</v>
      </c>
      <c r="H748" s="8">
        <v>763213</v>
      </c>
      <c r="I748" s="10">
        <v>9</v>
      </c>
      <c r="J748" s="8" t="s">
        <v>10</v>
      </c>
      <c r="K748" s="18">
        <v>0</v>
      </c>
      <c r="L748" s="12">
        <v>8</v>
      </c>
      <c r="M748" s="1">
        <f>K748/L748</f>
        <v>0</v>
      </c>
      <c r="N748" s="12" t="str">
        <f>IF(K748&gt;75%*L748,"Победитель",IF(K748&gt;50%*L748,"Призёр","Участник"))</f>
        <v>Участник</v>
      </c>
    </row>
    <row r="749" spans="1:14" x14ac:dyDescent="0.35">
      <c r="A749" s="8">
        <v>742</v>
      </c>
      <c r="B749" s="8" t="s">
        <v>275</v>
      </c>
      <c r="C749" s="8" t="s">
        <v>37</v>
      </c>
      <c r="D749" s="8" t="s">
        <v>30</v>
      </c>
      <c r="E749" s="9" t="str">
        <f>LEFT(B749,1)</f>
        <v>Ш</v>
      </c>
      <c r="F749" s="9" t="str">
        <f>LEFT(C749,1)</f>
        <v>Д</v>
      </c>
      <c r="G749" s="9" t="str">
        <f>LEFT(D749,1)</f>
        <v>А</v>
      </c>
      <c r="H749" s="8">
        <v>763213</v>
      </c>
      <c r="I749" s="10">
        <v>9</v>
      </c>
      <c r="J749" s="8" t="s">
        <v>10</v>
      </c>
      <c r="K749" s="18">
        <v>0</v>
      </c>
      <c r="L749" s="12">
        <v>8</v>
      </c>
      <c r="M749" s="1">
        <f>K749/L749</f>
        <v>0</v>
      </c>
      <c r="N749" s="12" t="str">
        <f>IF(K749&gt;75%*L749,"Победитель",IF(K749&gt;50%*L749,"Призёр","Участник"))</f>
        <v>Участник</v>
      </c>
    </row>
    <row r="750" spans="1:14" x14ac:dyDescent="0.35">
      <c r="A750" s="8">
        <v>743</v>
      </c>
      <c r="B750" s="8" t="s">
        <v>276</v>
      </c>
      <c r="C750" s="8" t="s">
        <v>50</v>
      </c>
      <c r="D750" s="8" t="s">
        <v>66</v>
      </c>
      <c r="E750" s="9" t="str">
        <f>LEFT(B750,1)</f>
        <v>З</v>
      </c>
      <c r="F750" s="9" t="str">
        <f>LEFT(C750,1)</f>
        <v>М</v>
      </c>
      <c r="G750" s="9" t="str">
        <f>LEFT(D750,1)</f>
        <v>А</v>
      </c>
      <c r="H750" s="8">
        <v>763213</v>
      </c>
      <c r="I750" s="10">
        <v>9</v>
      </c>
      <c r="J750" s="8" t="s">
        <v>10</v>
      </c>
      <c r="K750" s="18">
        <v>0</v>
      </c>
      <c r="L750" s="12">
        <v>8</v>
      </c>
      <c r="M750" s="1">
        <f>K750/L750</f>
        <v>0</v>
      </c>
      <c r="N750" s="12" t="str">
        <f>IF(K750&gt;75%*L750,"Победитель",IF(K750&gt;50%*L750,"Призёр","Участник"))</f>
        <v>Участник</v>
      </c>
    </row>
    <row r="751" spans="1:14" x14ac:dyDescent="0.35">
      <c r="A751" s="8">
        <v>744</v>
      </c>
      <c r="B751" s="8" t="s">
        <v>277</v>
      </c>
      <c r="C751" s="8" t="s">
        <v>278</v>
      </c>
      <c r="D751" s="8" t="s">
        <v>55</v>
      </c>
      <c r="E751" s="9" t="str">
        <f>LEFT(B751,1)</f>
        <v>Л</v>
      </c>
      <c r="F751" s="9" t="str">
        <f>LEFT(C751,1)</f>
        <v>Е</v>
      </c>
      <c r="G751" s="9" t="str">
        <f>LEFT(D751,1)</f>
        <v>В</v>
      </c>
      <c r="H751" s="8">
        <v>763213</v>
      </c>
      <c r="I751" s="10">
        <v>9</v>
      </c>
      <c r="J751" s="8" t="s">
        <v>10</v>
      </c>
      <c r="K751" s="18">
        <v>0</v>
      </c>
      <c r="L751" s="12">
        <v>8</v>
      </c>
      <c r="M751" s="1">
        <f>K751/L751</f>
        <v>0</v>
      </c>
      <c r="N751" s="12" t="str">
        <f>IF(K751&gt;75%*L751,"Победитель",IF(K751&gt;50%*L751,"Призёр","Участник"))</f>
        <v>Участник</v>
      </c>
    </row>
    <row r="752" spans="1:14" x14ac:dyDescent="0.35">
      <c r="A752" s="8">
        <v>745</v>
      </c>
      <c r="B752" s="8" t="s">
        <v>339</v>
      </c>
      <c r="C752" s="8" t="s">
        <v>306</v>
      </c>
      <c r="D752" s="8" t="s">
        <v>17</v>
      </c>
      <c r="E752" s="9" t="str">
        <f>LEFT(B752,1)</f>
        <v>К</v>
      </c>
      <c r="F752" s="9" t="str">
        <f>LEFT(C752,1)</f>
        <v>П</v>
      </c>
      <c r="G752" s="9" t="str">
        <f>LEFT(D752,1)</f>
        <v>А</v>
      </c>
      <c r="H752" s="8">
        <v>760189</v>
      </c>
      <c r="I752" s="10">
        <v>9</v>
      </c>
      <c r="J752" s="8" t="s">
        <v>10</v>
      </c>
      <c r="K752" s="18">
        <v>0</v>
      </c>
      <c r="L752" s="12">
        <v>8</v>
      </c>
      <c r="M752" s="1">
        <f>K752/L752</f>
        <v>0</v>
      </c>
      <c r="N752" s="12" t="str">
        <f>IF(K752&gt;75%*L752,"Победитель",IF(K752&gt;50%*L752,"Призёр","Участник"))</f>
        <v>Участник</v>
      </c>
    </row>
    <row r="753" spans="1:14" x14ac:dyDescent="0.35">
      <c r="A753" s="8">
        <v>746</v>
      </c>
      <c r="B753" s="8" t="s">
        <v>340</v>
      </c>
      <c r="C753" s="8" t="s">
        <v>341</v>
      </c>
      <c r="D753" s="8" t="s">
        <v>342</v>
      </c>
      <c r="E753" s="9" t="str">
        <f>LEFT(B753,1)</f>
        <v>А</v>
      </c>
      <c r="F753" s="9" t="str">
        <f>LEFT(C753,1)</f>
        <v>М</v>
      </c>
      <c r="G753" s="9" t="str">
        <f>LEFT(D753,1)</f>
        <v>А</v>
      </c>
      <c r="H753" s="8">
        <v>760189</v>
      </c>
      <c r="I753" s="10">
        <v>9</v>
      </c>
      <c r="J753" s="8" t="s">
        <v>10</v>
      </c>
      <c r="K753" s="18">
        <v>0</v>
      </c>
      <c r="L753" s="12">
        <v>8</v>
      </c>
      <c r="M753" s="1">
        <f>K753/L753</f>
        <v>0</v>
      </c>
      <c r="N753" s="12" t="str">
        <f>IF(K753&gt;75%*L753,"Победитель",IF(K753&gt;50%*L753,"Призёр","Участник"))</f>
        <v>Участник</v>
      </c>
    </row>
    <row r="754" spans="1:14" x14ac:dyDescent="0.35">
      <c r="A754" s="8">
        <v>747</v>
      </c>
      <c r="B754" s="8" t="s">
        <v>343</v>
      </c>
      <c r="C754" s="8" t="s">
        <v>50</v>
      </c>
      <c r="D754" s="8" t="s">
        <v>30</v>
      </c>
      <c r="E754" s="9" t="str">
        <f>LEFT(B754,1)</f>
        <v>Т</v>
      </c>
      <c r="F754" s="9" t="str">
        <f>LEFT(C754,1)</f>
        <v>М</v>
      </c>
      <c r="G754" s="9" t="str">
        <f>LEFT(D754,1)</f>
        <v>А</v>
      </c>
      <c r="H754" s="8">
        <v>760189</v>
      </c>
      <c r="I754" s="10">
        <v>9</v>
      </c>
      <c r="J754" s="8" t="s">
        <v>10</v>
      </c>
      <c r="K754" s="18">
        <v>0</v>
      </c>
      <c r="L754" s="12">
        <v>8</v>
      </c>
      <c r="M754" s="1">
        <f>K754/L754</f>
        <v>0</v>
      </c>
      <c r="N754" s="12" t="str">
        <f>IF(K754&gt;75%*L754,"Победитель",IF(K754&gt;50%*L754,"Призёр","Участник"))</f>
        <v>Участник</v>
      </c>
    </row>
    <row r="755" spans="1:14" x14ac:dyDescent="0.35">
      <c r="A755" s="8">
        <v>748</v>
      </c>
      <c r="B755" s="8" t="s">
        <v>196</v>
      </c>
      <c r="C755" s="8" t="s">
        <v>59</v>
      </c>
      <c r="D755" s="8" t="s">
        <v>46</v>
      </c>
      <c r="E755" s="9" t="str">
        <f>LEFT(B755,1)</f>
        <v>С</v>
      </c>
      <c r="F755" s="9" t="str">
        <f>LEFT(C755,1)</f>
        <v>К</v>
      </c>
      <c r="G755" s="9" t="str">
        <f>LEFT(D755,1)</f>
        <v>М</v>
      </c>
      <c r="H755" s="8">
        <v>760189</v>
      </c>
      <c r="I755" s="10">
        <v>9</v>
      </c>
      <c r="J755" s="8" t="s">
        <v>10</v>
      </c>
      <c r="K755" s="18">
        <v>0</v>
      </c>
      <c r="L755" s="12">
        <v>8</v>
      </c>
      <c r="M755" s="1">
        <f>K755/L755</f>
        <v>0</v>
      </c>
      <c r="N755" s="12" t="str">
        <f>IF(K755&gt;75%*L755,"Победитель",IF(K755&gt;50%*L755,"Призёр","Участник"))</f>
        <v>Участник</v>
      </c>
    </row>
    <row r="756" spans="1:14" x14ac:dyDescent="0.35">
      <c r="A756" s="8">
        <v>749</v>
      </c>
      <c r="B756" s="8" t="s">
        <v>336</v>
      </c>
      <c r="C756" s="8" t="s">
        <v>64</v>
      </c>
      <c r="D756" s="8" t="s">
        <v>25</v>
      </c>
      <c r="E756" s="9" t="str">
        <f>LEFT(B756,1)</f>
        <v>Щ</v>
      </c>
      <c r="F756" s="9" t="str">
        <f>LEFT(C756,1)</f>
        <v>В</v>
      </c>
      <c r="G756" s="9" t="str">
        <f>LEFT(D756,1)</f>
        <v>Д</v>
      </c>
      <c r="H756" s="8">
        <v>760189</v>
      </c>
      <c r="I756" s="10">
        <v>9</v>
      </c>
      <c r="J756" s="8" t="s">
        <v>10</v>
      </c>
      <c r="K756" s="18">
        <v>0</v>
      </c>
      <c r="L756" s="12">
        <v>8</v>
      </c>
      <c r="M756" s="1">
        <f>K756/L756</f>
        <v>0</v>
      </c>
      <c r="N756" s="12" t="str">
        <f>IF(K756&gt;75%*L756,"Победитель",IF(K756&gt;50%*L756,"Призёр","Участник"))</f>
        <v>Участник</v>
      </c>
    </row>
    <row r="757" spans="1:14" x14ac:dyDescent="0.35">
      <c r="A757" s="8">
        <v>750</v>
      </c>
      <c r="B757" s="8" t="s">
        <v>344</v>
      </c>
      <c r="C757" s="8" t="s">
        <v>18</v>
      </c>
      <c r="D757" s="8" t="s">
        <v>345</v>
      </c>
      <c r="E757" s="9" t="str">
        <f>LEFT(B757,1)</f>
        <v>Ж</v>
      </c>
      <c r="F757" s="9" t="str">
        <f>LEFT(C757,1)</f>
        <v>А</v>
      </c>
      <c r="G757" s="9" t="str">
        <f>LEFT(D757,1)</f>
        <v>В</v>
      </c>
      <c r="H757" s="8">
        <v>760189</v>
      </c>
      <c r="I757" s="10">
        <v>9</v>
      </c>
      <c r="J757" s="8" t="s">
        <v>10</v>
      </c>
      <c r="K757" s="18">
        <v>0</v>
      </c>
      <c r="L757" s="12">
        <v>8</v>
      </c>
      <c r="M757" s="1">
        <f>K757/L757</f>
        <v>0</v>
      </c>
      <c r="N757" s="12" t="str">
        <f>IF(K757&gt;75%*L757,"Победитель",IF(K757&gt;50%*L757,"Призёр","Участник"))</f>
        <v>Участник</v>
      </c>
    </row>
    <row r="758" spans="1:14" x14ac:dyDescent="0.35">
      <c r="A758" s="8">
        <v>751</v>
      </c>
      <c r="B758" s="8" t="s">
        <v>292</v>
      </c>
      <c r="C758" s="8" t="s">
        <v>346</v>
      </c>
      <c r="D758" s="8" t="s">
        <v>294</v>
      </c>
      <c r="E758" s="9" t="str">
        <f>LEFT(B758,1)</f>
        <v>В</v>
      </c>
      <c r="F758" s="9" t="str">
        <f>LEFT(C758,1)</f>
        <v>М</v>
      </c>
      <c r="G758" s="9" t="str">
        <f>LEFT(D758,1)</f>
        <v>Р</v>
      </c>
      <c r="H758" s="8">
        <v>760189</v>
      </c>
      <c r="I758" s="10">
        <v>9</v>
      </c>
      <c r="J758" s="8" t="s">
        <v>10</v>
      </c>
      <c r="K758" s="18">
        <v>0</v>
      </c>
      <c r="L758" s="12">
        <v>8</v>
      </c>
      <c r="M758" s="1">
        <f>K758/L758</f>
        <v>0</v>
      </c>
      <c r="N758" s="12" t="str">
        <f>IF(K758&gt;75%*L758,"Победитель",IF(K758&gt;50%*L758,"Призёр","Участник"))</f>
        <v>Участник</v>
      </c>
    </row>
    <row r="759" spans="1:14" x14ac:dyDescent="0.35">
      <c r="A759" s="8">
        <v>752</v>
      </c>
      <c r="B759" s="8" t="s">
        <v>347</v>
      </c>
      <c r="C759" s="8" t="s">
        <v>348</v>
      </c>
      <c r="D759" s="8" t="s">
        <v>45</v>
      </c>
      <c r="E759" s="9" t="str">
        <f>LEFT(B759,1)</f>
        <v>Л</v>
      </c>
      <c r="F759" s="9" t="str">
        <f>LEFT(C759,1)</f>
        <v>И</v>
      </c>
      <c r="G759" s="9" t="str">
        <f>LEFT(D759,1)</f>
        <v>Д</v>
      </c>
      <c r="H759" s="8">
        <v>760189</v>
      </c>
      <c r="I759" s="10">
        <v>9</v>
      </c>
      <c r="J759" s="8" t="s">
        <v>10</v>
      </c>
      <c r="K759" s="18">
        <v>0</v>
      </c>
      <c r="L759" s="12">
        <v>8</v>
      </c>
      <c r="M759" s="1">
        <f>K759/L759</f>
        <v>0</v>
      </c>
      <c r="N759" s="12" t="str">
        <f>IF(K759&gt;75%*L759,"Победитель",IF(K759&gt;50%*L759,"Призёр","Участник"))</f>
        <v>Участник</v>
      </c>
    </row>
    <row r="760" spans="1:14" x14ac:dyDescent="0.35">
      <c r="A760" s="8">
        <v>753</v>
      </c>
      <c r="B760" s="8" t="s">
        <v>349</v>
      </c>
      <c r="C760" s="8" t="s">
        <v>350</v>
      </c>
      <c r="D760" s="8" t="s">
        <v>33</v>
      </c>
      <c r="E760" s="9" t="str">
        <f>LEFT(B760,1)</f>
        <v>Г</v>
      </c>
      <c r="F760" s="9" t="str">
        <f>LEFT(C760,1)</f>
        <v>Е</v>
      </c>
      <c r="G760" s="9" t="str">
        <f>LEFT(D760,1)</f>
        <v>А</v>
      </c>
      <c r="H760" s="8">
        <v>760189</v>
      </c>
      <c r="I760" s="10">
        <v>9</v>
      </c>
      <c r="J760" s="8" t="s">
        <v>10</v>
      </c>
      <c r="K760" s="18">
        <v>0</v>
      </c>
      <c r="L760" s="12">
        <v>8</v>
      </c>
      <c r="M760" s="1">
        <f>K760/L760</f>
        <v>0</v>
      </c>
      <c r="N760" s="12" t="str">
        <f>IF(K760&gt;75%*L760,"Победитель",IF(K760&gt;50%*L760,"Призёр","Участник"))</f>
        <v>Участник</v>
      </c>
    </row>
    <row r="761" spans="1:14" x14ac:dyDescent="0.35">
      <c r="A761" s="8">
        <v>754</v>
      </c>
      <c r="B761" s="8" t="s">
        <v>351</v>
      </c>
      <c r="C761" s="8" t="s">
        <v>352</v>
      </c>
      <c r="D761" s="8" t="s">
        <v>326</v>
      </c>
      <c r="E761" s="9" t="str">
        <f>LEFT(B761,1)</f>
        <v>Б</v>
      </c>
      <c r="F761" s="9" t="str">
        <f>LEFT(C761,1)</f>
        <v>Н</v>
      </c>
      <c r="G761" s="9" t="str">
        <f>LEFT(D761,1)</f>
        <v>М</v>
      </c>
      <c r="H761" s="8">
        <v>760189</v>
      </c>
      <c r="I761" s="10">
        <v>9</v>
      </c>
      <c r="J761" s="8" t="s">
        <v>10</v>
      </c>
      <c r="K761" s="18">
        <v>0</v>
      </c>
      <c r="L761" s="12">
        <v>8</v>
      </c>
      <c r="M761" s="1">
        <f>K761/L761</f>
        <v>0</v>
      </c>
      <c r="N761" s="12" t="str">
        <f>IF(K761&gt;75%*L761,"Победитель",IF(K761&gt;50%*L761,"Призёр","Участник"))</f>
        <v>Участник</v>
      </c>
    </row>
    <row r="762" spans="1:14" x14ac:dyDescent="0.35">
      <c r="A762" s="8">
        <v>755</v>
      </c>
      <c r="B762" s="8" t="s">
        <v>492</v>
      </c>
      <c r="C762" s="8" t="s">
        <v>37</v>
      </c>
      <c r="D762" s="8" t="s">
        <v>493</v>
      </c>
      <c r="E762" s="9" t="str">
        <f>LEFT(B762,1)</f>
        <v>Д</v>
      </c>
      <c r="F762" s="9" t="str">
        <f>LEFT(C762,1)</f>
        <v>Д</v>
      </c>
      <c r="G762" s="9" t="str">
        <f>LEFT(D762,1)</f>
        <v>И</v>
      </c>
      <c r="H762" s="8">
        <v>763282</v>
      </c>
      <c r="I762" s="10">
        <v>9</v>
      </c>
      <c r="J762" s="8" t="s">
        <v>10</v>
      </c>
      <c r="K762" s="18">
        <v>0</v>
      </c>
      <c r="L762" s="12">
        <v>8</v>
      </c>
      <c r="M762" s="1">
        <f>K762/L762</f>
        <v>0</v>
      </c>
      <c r="N762" s="12" t="str">
        <f>IF(K762&gt;75%*L762,"Победитель",IF(K762&gt;50%*L762,"Призёр","Участник"))</f>
        <v>Участник</v>
      </c>
    </row>
    <row r="763" spans="1:14" x14ac:dyDescent="0.35">
      <c r="A763" s="8">
        <v>756</v>
      </c>
      <c r="B763" s="8" t="s">
        <v>494</v>
      </c>
      <c r="C763" s="8" t="s">
        <v>278</v>
      </c>
      <c r="D763" s="8" t="s">
        <v>17</v>
      </c>
      <c r="E763" s="9" t="str">
        <f>LEFT(B763,1)</f>
        <v>Х</v>
      </c>
      <c r="F763" s="9" t="str">
        <f>LEFT(C763,1)</f>
        <v>Е</v>
      </c>
      <c r="G763" s="9" t="str">
        <f>LEFT(D763,1)</f>
        <v>А</v>
      </c>
      <c r="H763" s="8">
        <v>763282</v>
      </c>
      <c r="I763" s="10">
        <v>9</v>
      </c>
      <c r="J763" s="8" t="s">
        <v>10</v>
      </c>
      <c r="K763" s="18">
        <v>0</v>
      </c>
      <c r="L763" s="12">
        <v>8</v>
      </c>
      <c r="M763" s="1">
        <f>K763/L763</f>
        <v>0</v>
      </c>
      <c r="N763" s="12" t="str">
        <f>IF(K763&gt;75%*L763,"Победитель",IF(K763&gt;50%*L763,"Призёр","Участник"))</f>
        <v>Участник</v>
      </c>
    </row>
    <row r="764" spans="1:14" x14ac:dyDescent="0.35">
      <c r="A764" s="8">
        <v>757</v>
      </c>
      <c r="B764" s="8" t="s">
        <v>495</v>
      </c>
      <c r="C764" s="8" t="s">
        <v>20</v>
      </c>
      <c r="D764" s="8" t="s">
        <v>429</v>
      </c>
      <c r="E764" s="9" t="str">
        <f>LEFT(B764,1)</f>
        <v>М</v>
      </c>
      <c r="F764" s="9" t="str">
        <f>LEFT(C764,1)</f>
        <v>С</v>
      </c>
      <c r="G764" s="9" t="str">
        <f>LEFT(D764,1)</f>
        <v>Р</v>
      </c>
      <c r="H764" s="8">
        <v>763282</v>
      </c>
      <c r="I764" s="10">
        <v>9</v>
      </c>
      <c r="J764" s="8" t="s">
        <v>10</v>
      </c>
      <c r="K764" s="18">
        <v>0</v>
      </c>
      <c r="L764" s="12">
        <v>8</v>
      </c>
      <c r="M764" s="1">
        <f>K764/L764</f>
        <v>0</v>
      </c>
      <c r="N764" s="12" t="str">
        <f>IF(K764&gt;75%*L764,"Победитель",IF(K764&gt;50%*L764,"Призёр","Участник"))</f>
        <v>Участник</v>
      </c>
    </row>
    <row r="765" spans="1:14" x14ac:dyDescent="0.35">
      <c r="A765" s="8">
        <v>758</v>
      </c>
      <c r="B765" s="8" t="s">
        <v>496</v>
      </c>
      <c r="C765" s="8" t="s">
        <v>41</v>
      </c>
      <c r="D765" s="8" t="s">
        <v>17</v>
      </c>
      <c r="E765" s="9" t="str">
        <f>LEFT(B765,1)</f>
        <v>П</v>
      </c>
      <c r="F765" s="9" t="str">
        <f>LEFT(C765,1)</f>
        <v>С</v>
      </c>
      <c r="G765" s="9" t="str">
        <f>LEFT(D765,1)</f>
        <v>А</v>
      </c>
      <c r="H765" s="8">
        <v>763282</v>
      </c>
      <c r="I765" s="10">
        <v>9</v>
      </c>
      <c r="J765" s="8" t="s">
        <v>10</v>
      </c>
      <c r="K765" s="18">
        <v>0</v>
      </c>
      <c r="L765" s="12">
        <v>8</v>
      </c>
      <c r="M765" s="1">
        <f>K765/L765</f>
        <v>0</v>
      </c>
      <c r="N765" s="12" t="str">
        <f>IF(K765&gt;75%*L765,"Победитель",IF(K765&gt;50%*L765,"Призёр","Участник"))</f>
        <v>Участник</v>
      </c>
    </row>
    <row r="766" spans="1:14" x14ac:dyDescent="0.35">
      <c r="A766" s="8">
        <v>759</v>
      </c>
      <c r="B766" s="8" t="s">
        <v>516</v>
      </c>
      <c r="C766" s="8" t="s">
        <v>306</v>
      </c>
      <c r="D766" s="8" t="s">
        <v>30</v>
      </c>
      <c r="E766" s="9" t="str">
        <f>LEFT(B766,1)</f>
        <v>М</v>
      </c>
      <c r="F766" s="9" t="str">
        <f>LEFT(C766,1)</f>
        <v>П</v>
      </c>
      <c r="G766" s="9" t="str">
        <f>LEFT(D766,1)</f>
        <v>А</v>
      </c>
      <c r="H766" s="8">
        <v>766103</v>
      </c>
      <c r="I766" s="10">
        <v>9</v>
      </c>
      <c r="J766" s="8" t="s">
        <v>10</v>
      </c>
      <c r="K766" s="18">
        <v>0</v>
      </c>
      <c r="L766" s="12">
        <v>8</v>
      </c>
      <c r="M766" s="1">
        <f>K766/L766</f>
        <v>0</v>
      </c>
      <c r="N766" s="12" t="str">
        <f>IF(K766&gt;75%*L766,"Победитель",IF(K766&gt;50%*L766,"Призёр","Участник"))</f>
        <v>Участник</v>
      </c>
    </row>
    <row r="767" spans="1:14" x14ac:dyDescent="0.35">
      <c r="A767" s="8">
        <v>760</v>
      </c>
      <c r="B767" s="8" t="s">
        <v>517</v>
      </c>
      <c r="C767" s="8" t="s">
        <v>518</v>
      </c>
      <c r="D767" s="8" t="s">
        <v>70</v>
      </c>
      <c r="E767" s="9" t="str">
        <f>LEFT(B767,1)</f>
        <v>А</v>
      </c>
      <c r="F767" s="9" t="str">
        <f>LEFT(C767,1)</f>
        <v>А</v>
      </c>
      <c r="G767" s="9" t="str">
        <f>LEFT(D767,1)</f>
        <v>В</v>
      </c>
      <c r="H767" s="8">
        <v>766103</v>
      </c>
      <c r="I767" s="10">
        <v>9</v>
      </c>
      <c r="J767" s="8" t="s">
        <v>10</v>
      </c>
      <c r="K767" s="18">
        <v>0</v>
      </c>
      <c r="L767" s="12">
        <v>8</v>
      </c>
      <c r="M767" s="1">
        <f>K767/L767</f>
        <v>0</v>
      </c>
      <c r="N767" s="12" t="str">
        <f>IF(K767&gt;75%*L767,"Победитель",IF(K767&gt;50%*L767,"Призёр","Участник"))</f>
        <v>Участник</v>
      </c>
    </row>
    <row r="768" spans="1:14" x14ac:dyDescent="0.35">
      <c r="A768" s="8">
        <v>761</v>
      </c>
      <c r="B768" s="8" t="s">
        <v>519</v>
      </c>
      <c r="C768" s="8" t="s">
        <v>44</v>
      </c>
      <c r="D768" s="8" t="s">
        <v>27</v>
      </c>
      <c r="E768" s="9" t="str">
        <f>LEFT(B768,1)</f>
        <v>М</v>
      </c>
      <c r="F768" s="9" t="str">
        <f>LEFT(C768,1)</f>
        <v>А</v>
      </c>
      <c r="G768" s="9" t="str">
        <f>LEFT(D768,1)</f>
        <v>С</v>
      </c>
      <c r="H768" s="8">
        <v>766103</v>
      </c>
      <c r="I768" s="10">
        <v>9</v>
      </c>
      <c r="J768" s="8" t="s">
        <v>10</v>
      </c>
      <c r="K768" s="18">
        <v>0</v>
      </c>
      <c r="L768" s="12">
        <v>8</v>
      </c>
      <c r="M768" s="1">
        <f>K768/L768</f>
        <v>0</v>
      </c>
      <c r="N768" s="12" t="str">
        <f>IF(K768&gt;75%*L768,"Победитель",IF(K768&gt;50%*L768,"Призёр","Участник"))</f>
        <v>Участник</v>
      </c>
    </row>
    <row r="769" spans="1:14" x14ac:dyDescent="0.35">
      <c r="A769" s="8">
        <v>762</v>
      </c>
      <c r="B769" s="8" t="s">
        <v>596</v>
      </c>
      <c r="C769" s="8" t="s">
        <v>85</v>
      </c>
      <c r="D769" s="8" t="s">
        <v>17</v>
      </c>
      <c r="E769" s="9" t="str">
        <f>LEFT(B769,1)</f>
        <v>Ш</v>
      </c>
      <c r="F769" s="9" t="str">
        <f>LEFT(C769,1)</f>
        <v>А</v>
      </c>
      <c r="G769" s="9" t="str">
        <f>LEFT(D769,1)</f>
        <v>А</v>
      </c>
      <c r="H769" s="8">
        <v>760244</v>
      </c>
      <c r="I769" s="10">
        <v>9</v>
      </c>
      <c r="J769" s="8" t="s">
        <v>10</v>
      </c>
      <c r="K769" s="18">
        <v>0</v>
      </c>
      <c r="L769" s="12">
        <v>8</v>
      </c>
      <c r="M769" s="1">
        <f>K769/L769</f>
        <v>0</v>
      </c>
      <c r="N769" s="12" t="str">
        <f>IF(K769&gt;75%*L769,"Победитель",IF(K769&gt;50%*L769,"Призёр","Участник"))</f>
        <v>Участник</v>
      </c>
    </row>
    <row r="770" spans="1:14" x14ac:dyDescent="0.35">
      <c r="A770" s="8">
        <v>763</v>
      </c>
      <c r="B770" s="8" t="s">
        <v>690</v>
      </c>
      <c r="C770" s="8" t="s">
        <v>81</v>
      </c>
      <c r="D770" s="8" t="s">
        <v>289</v>
      </c>
      <c r="E770" s="9" t="str">
        <f>LEFT(B770,1)</f>
        <v>Р</v>
      </c>
      <c r="F770" s="9" t="str">
        <f>LEFT(C770,1)</f>
        <v>А</v>
      </c>
      <c r="G770" s="9" t="str">
        <f>LEFT(D770,1)</f>
        <v>Д</v>
      </c>
      <c r="H770" s="8">
        <v>760187</v>
      </c>
      <c r="I770" s="10">
        <v>9</v>
      </c>
      <c r="J770" s="8" t="s">
        <v>10</v>
      </c>
      <c r="K770" s="18">
        <v>0</v>
      </c>
      <c r="L770" s="12">
        <v>8</v>
      </c>
      <c r="M770" s="1">
        <f>K770/L770</f>
        <v>0</v>
      </c>
      <c r="N770" s="12" t="str">
        <f>IF(K770&gt;75%*L770,"Победитель",IF(K770&gt;50%*L770,"Призёр","Участник"))</f>
        <v>Участник</v>
      </c>
    </row>
    <row r="771" spans="1:14" x14ac:dyDescent="0.35">
      <c r="A771" s="8">
        <v>764</v>
      </c>
      <c r="B771" s="8" t="s">
        <v>691</v>
      </c>
      <c r="C771" s="8" t="s">
        <v>20</v>
      </c>
      <c r="D771" s="8" t="s">
        <v>429</v>
      </c>
      <c r="E771" s="9" t="str">
        <f>LEFT(B771,1)</f>
        <v>Н</v>
      </c>
      <c r="F771" s="9" t="str">
        <f>LEFT(C771,1)</f>
        <v>С</v>
      </c>
      <c r="G771" s="9" t="str">
        <f>LEFT(D771,1)</f>
        <v>Р</v>
      </c>
      <c r="H771" s="8">
        <v>760187</v>
      </c>
      <c r="I771" s="10">
        <v>9</v>
      </c>
      <c r="J771" s="8" t="s">
        <v>10</v>
      </c>
      <c r="K771" s="18">
        <v>0</v>
      </c>
      <c r="L771" s="12">
        <v>8</v>
      </c>
      <c r="M771" s="1">
        <f>K771/L771</f>
        <v>0</v>
      </c>
      <c r="N771" s="12" t="str">
        <f>IF(K771&gt;75%*L771,"Победитель",IF(K771&gt;50%*L771,"Призёр","Участник"))</f>
        <v>Участник</v>
      </c>
    </row>
    <row r="772" spans="1:14" x14ac:dyDescent="0.35">
      <c r="A772" s="8">
        <v>765</v>
      </c>
      <c r="B772" s="8" t="s">
        <v>712</v>
      </c>
      <c r="C772" s="8" t="s">
        <v>287</v>
      </c>
      <c r="D772" s="8" t="s">
        <v>30</v>
      </c>
      <c r="E772" s="9" t="str">
        <f>LEFT(B772,1)</f>
        <v>Д</v>
      </c>
      <c r="F772" s="9" t="str">
        <f>LEFT(C772,1)</f>
        <v>А</v>
      </c>
      <c r="G772" s="9" t="str">
        <f>LEFT(D772,1)</f>
        <v>А</v>
      </c>
      <c r="H772" s="8">
        <v>766033</v>
      </c>
      <c r="I772" s="10">
        <v>9</v>
      </c>
      <c r="J772" s="8" t="s">
        <v>10</v>
      </c>
      <c r="K772" s="18">
        <v>0</v>
      </c>
      <c r="L772" s="12">
        <v>8</v>
      </c>
      <c r="M772" s="1">
        <f>K772/L772</f>
        <v>0</v>
      </c>
      <c r="N772" s="12" t="str">
        <f>IF(K772&gt;75%*L772,"Победитель",IF(K772&gt;50%*L772,"Призёр","Участник"))</f>
        <v>Участник</v>
      </c>
    </row>
    <row r="773" spans="1:14" x14ac:dyDescent="0.35">
      <c r="A773" s="8">
        <v>766</v>
      </c>
      <c r="B773" s="8" t="s">
        <v>714</v>
      </c>
      <c r="C773" s="8" t="s">
        <v>715</v>
      </c>
      <c r="D773" s="8" t="s">
        <v>33</v>
      </c>
      <c r="E773" s="9" t="str">
        <f>LEFT(B773,1)</f>
        <v>А</v>
      </c>
      <c r="F773" s="9" t="str">
        <f>LEFT(C773,1)</f>
        <v>Д</v>
      </c>
      <c r="G773" s="9" t="str">
        <f>LEFT(D773,1)</f>
        <v>А</v>
      </c>
      <c r="H773" s="8">
        <v>766033</v>
      </c>
      <c r="I773" s="10">
        <v>9</v>
      </c>
      <c r="J773" s="8" t="s">
        <v>10</v>
      </c>
      <c r="K773" s="18">
        <v>0</v>
      </c>
      <c r="L773" s="12">
        <v>8</v>
      </c>
      <c r="M773" s="1">
        <f>K773/L773</f>
        <v>0</v>
      </c>
      <c r="N773" s="12" t="str">
        <f>IF(K773&gt;75%*L773,"Победитель",IF(K773&gt;50%*L773,"Призёр","Участник"))</f>
        <v>Участник</v>
      </c>
    </row>
    <row r="774" spans="1:14" x14ac:dyDescent="0.35">
      <c r="A774" s="8">
        <v>767</v>
      </c>
      <c r="B774" s="8" t="s">
        <v>259</v>
      </c>
      <c r="C774" s="8" t="s">
        <v>22</v>
      </c>
      <c r="D774" s="8" t="s">
        <v>152</v>
      </c>
      <c r="E774" s="9" t="str">
        <f>LEFT(B774,1)</f>
        <v>С</v>
      </c>
      <c r="F774" s="9" t="str">
        <f>LEFT(C774,1)</f>
        <v>Н</v>
      </c>
      <c r="G774" s="9" t="str">
        <f>LEFT(D774,1)</f>
        <v>Ю</v>
      </c>
      <c r="H774" s="8">
        <v>766033</v>
      </c>
      <c r="I774" s="10">
        <v>9</v>
      </c>
      <c r="J774" s="8" t="s">
        <v>10</v>
      </c>
      <c r="K774" s="18">
        <v>0</v>
      </c>
      <c r="L774" s="12">
        <v>8</v>
      </c>
      <c r="M774" s="1">
        <f>K774/L774</f>
        <v>0</v>
      </c>
      <c r="N774" s="12" t="str">
        <f>IF(K774&gt;75%*L774,"Победитель",IF(K774&gt;50%*L774,"Призёр","Участник"))</f>
        <v>Участник</v>
      </c>
    </row>
    <row r="775" spans="1:14" x14ac:dyDescent="0.35">
      <c r="A775" s="8">
        <v>768</v>
      </c>
      <c r="B775" s="8" t="s">
        <v>716</v>
      </c>
      <c r="C775" s="8" t="s">
        <v>717</v>
      </c>
      <c r="D775" s="8" t="s">
        <v>718</v>
      </c>
      <c r="E775" s="9" t="str">
        <f>LEFT(B775,1)</f>
        <v>Д</v>
      </c>
      <c r="F775" s="9" t="str">
        <f>LEFT(C775,1)</f>
        <v>С</v>
      </c>
      <c r="G775" s="9" t="str">
        <f>LEFT(D775,1)</f>
        <v>С</v>
      </c>
      <c r="H775" s="8">
        <v>766033</v>
      </c>
      <c r="I775" s="10">
        <v>9</v>
      </c>
      <c r="J775" s="8" t="s">
        <v>10</v>
      </c>
      <c r="K775" s="18">
        <v>0</v>
      </c>
      <c r="L775" s="12">
        <v>8</v>
      </c>
      <c r="M775" s="1">
        <f>K775/L775</f>
        <v>0</v>
      </c>
      <c r="N775" s="12" t="str">
        <f>IF(K775&gt;75%*L775,"Победитель",IF(K775&gt;50%*L775,"Призёр","Участник"))</f>
        <v>Участник</v>
      </c>
    </row>
    <row r="776" spans="1:14" x14ac:dyDescent="0.35">
      <c r="A776" s="8">
        <v>769</v>
      </c>
      <c r="B776" s="8" t="s">
        <v>751</v>
      </c>
      <c r="C776" s="8" t="s">
        <v>352</v>
      </c>
      <c r="D776" s="8" t="s">
        <v>17</v>
      </c>
      <c r="E776" s="9" t="str">
        <f>LEFT(B776,1)</f>
        <v>Б</v>
      </c>
      <c r="F776" s="9" t="str">
        <f>LEFT(C776,1)</f>
        <v>Н</v>
      </c>
      <c r="G776" s="9" t="str">
        <f>LEFT(D776,1)</f>
        <v>А</v>
      </c>
      <c r="H776" s="8">
        <v>760186</v>
      </c>
      <c r="I776" s="10">
        <v>9</v>
      </c>
      <c r="J776" s="8" t="s">
        <v>10</v>
      </c>
      <c r="K776" s="18">
        <v>0</v>
      </c>
      <c r="L776" s="12">
        <v>8</v>
      </c>
      <c r="M776" s="1">
        <f>K776/L776</f>
        <v>0</v>
      </c>
      <c r="N776" s="12" t="str">
        <f>IF(K776&gt;75%*L776,"Победитель",IF(K776&gt;50%*L776,"Призёр","Участник"))</f>
        <v>Участник</v>
      </c>
    </row>
    <row r="777" spans="1:14" x14ac:dyDescent="0.35">
      <c r="A777" s="8">
        <v>770</v>
      </c>
      <c r="B777" s="8" t="s">
        <v>72</v>
      </c>
      <c r="C777" s="8" t="s">
        <v>85</v>
      </c>
      <c r="D777" s="8" t="s">
        <v>23</v>
      </c>
      <c r="E777" s="9" t="str">
        <f>LEFT(B777,1)</f>
        <v>В</v>
      </c>
      <c r="F777" s="9" t="str">
        <f>LEFT(C777,1)</f>
        <v>А</v>
      </c>
      <c r="G777" s="9" t="str">
        <f>LEFT(D777,1)</f>
        <v>И</v>
      </c>
      <c r="H777" s="8">
        <v>760188</v>
      </c>
      <c r="I777" s="10">
        <v>9</v>
      </c>
      <c r="J777" s="8" t="s">
        <v>10</v>
      </c>
      <c r="K777" s="18">
        <v>0</v>
      </c>
      <c r="L777" s="12">
        <v>8</v>
      </c>
      <c r="M777" s="1">
        <f>K777/L777</f>
        <v>0</v>
      </c>
      <c r="N777" s="12" t="str">
        <f>IF(K777&gt;75%*L777,"Победитель",IF(K777&gt;50%*L777,"Призёр","Участник"))</f>
        <v>Участник</v>
      </c>
    </row>
    <row r="778" spans="1:14" x14ac:dyDescent="0.35">
      <c r="A778" s="8">
        <v>771</v>
      </c>
      <c r="B778" s="8" t="s">
        <v>1052</v>
      </c>
      <c r="C778" s="8" t="s">
        <v>51</v>
      </c>
      <c r="D778" s="8" t="s">
        <v>33</v>
      </c>
      <c r="E778" s="9" t="str">
        <f>LEFT(B778,1)</f>
        <v>Т</v>
      </c>
      <c r="F778" s="9" t="str">
        <f>LEFT(C778,1)</f>
        <v>Е</v>
      </c>
      <c r="G778" s="9" t="str">
        <f>LEFT(D778,1)</f>
        <v>А</v>
      </c>
      <c r="H778" s="8">
        <v>760188</v>
      </c>
      <c r="I778" s="10">
        <v>9</v>
      </c>
      <c r="J778" s="8" t="s">
        <v>10</v>
      </c>
      <c r="K778" s="18">
        <v>0</v>
      </c>
      <c r="L778" s="12">
        <v>8</v>
      </c>
      <c r="M778" s="1">
        <f>K778/L778</f>
        <v>0</v>
      </c>
      <c r="N778" s="12" t="str">
        <f>IF(K778&gt;75%*L778,"Победитель",IF(K778&gt;50%*L778,"Призёр","Участник"))</f>
        <v>Участник</v>
      </c>
    </row>
    <row r="779" spans="1:14" x14ac:dyDescent="0.35">
      <c r="A779" s="8">
        <v>772</v>
      </c>
      <c r="B779" s="8" t="s">
        <v>1053</v>
      </c>
      <c r="C779" s="8" t="s">
        <v>299</v>
      </c>
      <c r="D779" s="8" t="s">
        <v>54</v>
      </c>
      <c r="E779" s="9" t="str">
        <f>LEFT(B779,1)</f>
        <v>Г</v>
      </c>
      <c r="F779" s="9" t="str">
        <f>LEFT(C779,1)</f>
        <v>В</v>
      </c>
      <c r="G779" s="9" t="str">
        <f>LEFT(D779,1)</f>
        <v>А</v>
      </c>
      <c r="H779" s="8">
        <v>760188</v>
      </c>
      <c r="I779" s="10">
        <v>9</v>
      </c>
      <c r="J779" s="8" t="s">
        <v>10</v>
      </c>
      <c r="K779" s="18">
        <v>0</v>
      </c>
      <c r="L779" s="12">
        <v>8</v>
      </c>
      <c r="M779" s="1">
        <f>K779/L779</f>
        <v>0</v>
      </c>
      <c r="N779" s="12" t="str">
        <f>IF(K779&gt;75%*L779,"Победитель",IF(K779&gt;50%*L779,"Призёр","Участник"))</f>
        <v>Участник</v>
      </c>
    </row>
    <row r="780" spans="1:14" x14ac:dyDescent="0.35">
      <c r="A780" s="8">
        <v>773</v>
      </c>
      <c r="B780" s="8" t="s">
        <v>1054</v>
      </c>
      <c r="C780" s="8" t="s">
        <v>540</v>
      </c>
      <c r="D780" s="8" t="s">
        <v>54</v>
      </c>
      <c r="E780" s="9" t="str">
        <f>LEFT(B780,1)</f>
        <v>Л</v>
      </c>
      <c r="F780" s="9" t="str">
        <f>LEFT(C780,1)</f>
        <v>Л</v>
      </c>
      <c r="G780" s="9" t="str">
        <f>LEFT(D780,1)</f>
        <v>А</v>
      </c>
      <c r="H780" s="8">
        <v>760188</v>
      </c>
      <c r="I780" s="10">
        <v>9</v>
      </c>
      <c r="J780" s="8" t="s">
        <v>10</v>
      </c>
      <c r="K780" s="18">
        <v>0</v>
      </c>
      <c r="L780" s="12">
        <v>8</v>
      </c>
      <c r="M780" s="1">
        <f>K780/L780</f>
        <v>0</v>
      </c>
      <c r="N780" s="12" t="str">
        <f>IF(K780&gt;75%*L780,"Победитель",IF(K780&gt;50%*L780,"Призёр","Участник"))</f>
        <v>Участник</v>
      </c>
    </row>
    <row r="781" spans="1:14" x14ac:dyDescent="0.35">
      <c r="A781" s="8">
        <v>774</v>
      </c>
      <c r="B781" s="8" t="s">
        <v>1055</v>
      </c>
      <c r="C781" s="8" t="s">
        <v>239</v>
      </c>
      <c r="D781" s="8" t="s">
        <v>27</v>
      </c>
      <c r="E781" s="9" t="str">
        <f>LEFT(B781,1)</f>
        <v>К</v>
      </c>
      <c r="F781" s="9" t="str">
        <f>LEFT(C781,1)</f>
        <v>П</v>
      </c>
      <c r="G781" s="9" t="str">
        <f>LEFT(D781,1)</f>
        <v>С</v>
      </c>
      <c r="H781" s="8">
        <v>760188</v>
      </c>
      <c r="I781" s="10">
        <v>9</v>
      </c>
      <c r="J781" s="8" t="s">
        <v>10</v>
      </c>
      <c r="K781" s="18">
        <v>0</v>
      </c>
      <c r="L781" s="12">
        <v>8</v>
      </c>
      <c r="M781" s="1">
        <f>K781/L781</f>
        <v>0</v>
      </c>
      <c r="N781" s="12" t="str">
        <f>IF(K781&gt;75%*L781,"Победитель",IF(K781&gt;50%*L781,"Призёр","Участник"))</f>
        <v>Участник</v>
      </c>
    </row>
    <row r="782" spans="1:14" x14ac:dyDescent="0.35">
      <c r="A782" s="8">
        <v>775</v>
      </c>
      <c r="B782" s="8" t="s">
        <v>1010</v>
      </c>
      <c r="C782" s="8" t="s">
        <v>329</v>
      </c>
      <c r="D782" s="8" t="s">
        <v>289</v>
      </c>
      <c r="E782" s="9" t="str">
        <f>LEFT(B782,1)</f>
        <v>С</v>
      </c>
      <c r="F782" s="9" t="str">
        <f>LEFT(C782,1)</f>
        <v>О</v>
      </c>
      <c r="G782" s="9" t="str">
        <f>LEFT(D782,1)</f>
        <v>Д</v>
      </c>
      <c r="H782" s="8">
        <v>760188</v>
      </c>
      <c r="I782" s="10">
        <v>9</v>
      </c>
      <c r="J782" s="8" t="s">
        <v>10</v>
      </c>
      <c r="K782" s="18">
        <v>0</v>
      </c>
      <c r="L782" s="12">
        <v>8</v>
      </c>
      <c r="M782" s="1">
        <f>K782/L782</f>
        <v>0</v>
      </c>
      <c r="N782" s="12" t="str">
        <f>IF(K782&gt;75%*L782,"Победитель",IF(K782&gt;50%*L782,"Призёр","Участник"))</f>
        <v>Участник</v>
      </c>
    </row>
    <row r="783" spans="1:14" x14ac:dyDescent="0.35">
      <c r="A783" s="8">
        <v>776</v>
      </c>
      <c r="B783" s="8" t="s">
        <v>497</v>
      </c>
      <c r="C783" s="8" t="s">
        <v>36</v>
      </c>
      <c r="D783" s="8" t="s">
        <v>45</v>
      </c>
      <c r="E783" s="9" t="str">
        <f>LEFT(B783,1)</f>
        <v>Б</v>
      </c>
      <c r="F783" s="9" t="str">
        <f>LEFT(C783,1)</f>
        <v>Д</v>
      </c>
      <c r="G783" s="9" t="str">
        <f>LEFT(D783,1)</f>
        <v>Д</v>
      </c>
      <c r="H783" s="8">
        <v>763282</v>
      </c>
      <c r="I783" s="10">
        <v>10</v>
      </c>
      <c r="J783" s="8" t="s">
        <v>10</v>
      </c>
      <c r="K783" s="18">
        <v>5</v>
      </c>
      <c r="L783" s="12">
        <v>8</v>
      </c>
      <c r="M783" s="1">
        <f>K783/L783</f>
        <v>0.625</v>
      </c>
      <c r="N783" s="13" t="str">
        <f>IF(K783&gt;75%*L783,"Победитель",IF(K783&gt;50%*L783,"Призёр","Участник"))</f>
        <v>Призёр</v>
      </c>
    </row>
    <row r="784" spans="1:14" x14ac:dyDescent="0.35">
      <c r="A784" s="8">
        <v>777</v>
      </c>
      <c r="B784" s="8" t="s">
        <v>498</v>
      </c>
      <c r="C784" s="8" t="s">
        <v>499</v>
      </c>
      <c r="D784" s="8" t="s">
        <v>27</v>
      </c>
      <c r="E784" s="9" t="str">
        <f>LEFT(B784,1)</f>
        <v>К</v>
      </c>
      <c r="F784" s="9" t="str">
        <f>LEFT(C784,1)</f>
        <v>Д</v>
      </c>
      <c r="G784" s="9" t="str">
        <f>LEFT(D784,1)</f>
        <v>С</v>
      </c>
      <c r="H784" s="8">
        <v>763282</v>
      </c>
      <c r="I784" s="10">
        <v>10</v>
      </c>
      <c r="J784" s="8" t="s">
        <v>10</v>
      </c>
      <c r="K784" s="18">
        <v>4</v>
      </c>
      <c r="L784" s="12">
        <v>8</v>
      </c>
      <c r="M784" s="1">
        <f>K784/L784</f>
        <v>0.5</v>
      </c>
      <c r="N784" s="13" t="s">
        <v>68</v>
      </c>
    </row>
    <row r="785" spans="1:14" x14ac:dyDescent="0.35">
      <c r="A785" s="8">
        <v>778</v>
      </c>
      <c r="B785" s="8" t="s">
        <v>500</v>
      </c>
      <c r="C785" s="8" t="s">
        <v>39</v>
      </c>
      <c r="D785" s="8" t="s">
        <v>23</v>
      </c>
      <c r="E785" s="9" t="str">
        <f>LEFT(B785,1)</f>
        <v>С</v>
      </c>
      <c r="F785" s="9" t="str">
        <f>LEFT(C785,1)</f>
        <v>Е</v>
      </c>
      <c r="G785" s="9" t="str">
        <f>LEFT(D785,1)</f>
        <v>И</v>
      </c>
      <c r="H785" s="8">
        <v>763282</v>
      </c>
      <c r="I785" s="10">
        <v>10</v>
      </c>
      <c r="J785" s="8" t="s">
        <v>10</v>
      </c>
      <c r="K785" s="18">
        <v>4</v>
      </c>
      <c r="L785" s="12">
        <v>8</v>
      </c>
      <c r="M785" s="1">
        <f>K785/L785</f>
        <v>0.5</v>
      </c>
      <c r="N785" s="13" t="s">
        <v>68</v>
      </c>
    </row>
    <row r="786" spans="1:14" x14ac:dyDescent="0.35">
      <c r="A786" s="8">
        <v>779</v>
      </c>
      <c r="B786" s="8" t="s">
        <v>831</v>
      </c>
      <c r="C786" s="8" t="s">
        <v>287</v>
      </c>
      <c r="D786" s="8" t="s">
        <v>23</v>
      </c>
      <c r="E786" s="9" t="str">
        <f>LEFT(B786,1)</f>
        <v>Л</v>
      </c>
      <c r="F786" s="9" t="str">
        <f>LEFT(C786,1)</f>
        <v>А</v>
      </c>
      <c r="G786" s="9" t="str">
        <f>LEFT(D786,1)</f>
        <v>И</v>
      </c>
      <c r="H786" s="8">
        <v>760184</v>
      </c>
      <c r="I786" s="10">
        <v>10</v>
      </c>
      <c r="J786" s="8" t="s">
        <v>10</v>
      </c>
      <c r="K786" s="18">
        <v>4</v>
      </c>
      <c r="L786" s="12">
        <v>8</v>
      </c>
      <c r="M786" s="1">
        <f>K786/L786</f>
        <v>0.5</v>
      </c>
      <c r="N786" s="13" t="s">
        <v>68</v>
      </c>
    </row>
    <row r="787" spans="1:14" x14ac:dyDescent="0.35">
      <c r="A787" s="8">
        <v>780</v>
      </c>
      <c r="B787" s="8" t="s">
        <v>832</v>
      </c>
      <c r="C787" s="8" t="s">
        <v>362</v>
      </c>
      <c r="D787" s="8" t="s">
        <v>54</v>
      </c>
      <c r="E787" s="9" t="str">
        <f>LEFT(B787,1)</f>
        <v>Б</v>
      </c>
      <c r="F787" s="9" t="str">
        <f>LEFT(C787,1)</f>
        <v>И</v>
      </c>
      <c r="G787" s="9" t="str">
        <f>LEFT(D787,1)</f>
        <v>А</v>
      </c>
      <c r="H787" s="8">
        <v>760184</v>
      </c>
      <c r="I787" s="10">
        <v>10</v>
      </c>
      <c r="J787" s="8" t="s">
        <v>10</v>
      </c>
      <c r="K787" s="18">
        <v>4</v>
      </c>
      <c r="L787" s="12">
        <v>8</v>
      </c>
      <c r="M787" s="1">
        <f>K787/L787</f>
        <v>0.5</v>
      </c>
      <c r="N787" s="13" t="s">
        <v>68</v>
      </c>
    </row>
    <row r="788" spans="1:14" x14ac:dyDescent="0.35">
      <c r="A788" s="8">
        <v>781</v>
      </c>
      <c r="B788" s="8" t="s">
        <v>353</v>
      </c>
      <c r="C788" s="8" t="s">
        <v>354</v>
      </c>
      <c r="D788" s="8" t="s">
        <v>62</v>
      </c>
      <c r="E788" s="9" t="str">
        <f>LEFT(B788,1)</f>
        <v>К</v>
      </c>
      <c r="F788" s="9" t="str">
        <f>LEFT(C788,1)</f>
        <v>Б</v>
      </c>
      <c r="G788" s="9" t="str">
        <f>LEFT(D788,1)</f>
        <v>Э</v>
      </c>
      <c r="H788" s="8">
        <v>760189</v>
      </c>
      <c r="I788" s="10">
        <v>10</v>
      </c>
      <c r="J788" s="8" t="s">
        <v>10</v>
      </c>
      <c r="K788" s="18">
        <v>3</v>
      </c>
      <c r="L788" s="12">
        <v>8</v>
      </c>
      <c r="M788" s="1">
        <f>K788/L788</f>
        <v>0.375</v>
      </c>
      <c r="N788" s="13" t="str">
        <f>IF(K788&gt;75%*L788,"Победитель",IF(K788&gt;50%*L788,"Призёр","Участник"))</f>
        <v>Участник</v>
      </c>
    </row>
    <row r="789" spans="1:14" x14ac:dyDescent="0.35">
      <c r="A789" s="8">
        <v>782</v>
      </c>
      <c r="B789" s="8" t="s">
        <v>501</v>
      </c>
      <c r="C789" s="8" t="s">
        <v>36</v>
      </c>
      <c r="D789" s="8" t="s">
        <v>411</v>
      </c>
      <c r="E789" s="9" t="str">
        <f>LEFT(B789,1)</f>
        <v>Е</v>
      </c>
      <c r="F789" s="9" t="str">
        <f>LEFT(C789,1)</f>
        <v>Д</v>
      </c>
      <c r="G789" s="9" t="str">
        <f>LEFT(D789,1)</f>
        <v>М</v>
      </c>
      <c r="H789" s="8">
        <v>763282</v>
      </c>
      <c r="I789" s="10">
        <v>10</v>
      </c>
      <c r="J789" s="8" t="s">
        <v>10</v>
      </c>
      <c r="K789" s="18">
        <v>3</v>
      </c>
      <c r="L789" s="12">
        <v>8</v>
      </c>
      <c r="M789" s="1">
        <f>K789/L789</f>
        <v>0.375</v>
      </c>
      <c r="N789" s="13" t="str">
        <f>IF(K789&gt;75%*L789,"Победитель",IF(K789&gt;50%*L789,"Призёр","Участник"))</f>
        <v>Участник</v>
      </c>
    </row>
    <row r="790" spans="1:14" x14ac:dyDescent="0.35">
      <c r="A790" s="8">
        <v>783</v>
      </c>
      <c r="B790" s="8" t="s">
        <v>502</v>
      </c>
      <c r="C790" s="8" t="s">
        <v>99</v>
      </c>
      <c r="D790" s="8" t="s">
        <v>429</v>
      </c>
      <c r="E790" s="9" t="str">
        <f>LEFT(B790,1)</f>
        <v>Р</v>
      </c>
      <c r="F790" s="9" t="str">
        <f>LEFT(C790,1)</f>
        <v>О</v>
      </c>
      <c r="G790" s="9" t="str">
        <f>LEFT(D790,1)</f>
        <v>Р</v>
      </c>
      <c r="H790" s="8">
        <v>763282</v>
      </c>
      <c r="I790" s="10">
        <v>10</v>
      </c>
      <c r="J790" s="8" t="s">
        <v>10</v>
      </c>
      <c r="K790" s="18">
        <v>3</v>
      </c>
      <c r="L790" s="12">
        <v>8</v>
      </c>
      <c r="M790" s="1">
        <f>K790/L790</f>
        <v>0.375</v>
      </c>
      <c r="N790" s="13" t="str">
        <f>IF(K790&gt;75%*L790,"Победитель",IF(K790&gt;50%*L790,"Призёр","Участник"))</f>
        <v>Участник</v>
      </c>
    </row>
    <row r="791" spans="1:14" x14ac:dyDescent="0.35">
      <c r="A791" s="8">
        <v>784</v>
      </c>
      <c r="B791" s="8" t="s">
        <v>503</v>
      </c>
      <c r="C791" s="8" t="s">
        <v>306</v>
      </c>
      <c r="D791" s="8" t="s">
        <v>380</v>
      </c>
      <c r="E791" s="9" t="str">
        <f>LEFT(B791,1)</f>
        <v>Ш</v>
      </c>
      <c r="F791" s="9" t="str">
        <f>LEFT(C791,1)</f>
        <v>П</v>
      </c>
      <c r="G791" s="9" t="str">
        <f>LEFT(D791,1)</f>
        <v>О</v>
      </c>
      <c r="H791" s="8">
        <v>763282</v>
      </c>
      <c r="I791" s="10">
        <v>10</v>
      </c>
      <c r="J791" s="8" t="s">
        <v>10</v>
      </c>
      <c r="K791" s="18">
        <v>3</v>
      </c>
      <c r="L791" s="12">
        <v>8</v>
      </c>
      <c r="M791" s="1">
        <f>K791/L791</f>
        <v>0.375</v>
      </c>
      <c r="N791" s="13" t="str">
        <f>IF(K791&gt;75%*L791,"Победитель",IF(K791&gt;50%*L791,"Призёр","Участник"))</f>
        <v>Участник</v>
      </c>
    </row>
    <row r="792" spans="1:14" x14ac:dyDescent="0.35">
      <c r="A792" s="8">
        <v>785</v>
      </c>
      <c r="B792" s="8" t="s">
        <v>752</v>
      </c>
      <c r="C792" s="8" t="s">
        <v>239</v>
      </c>
      <c r="D792" s="8" t="s">
        <v>54</v>
      </c>
      <c r="E792" s="9" t="str">
        <f>LEFT(B792,1)</f>
        <v>Б</v>
      </c>
      <c r="F792" s="9" t="str">
        <f>LEFT(C792,1)</f>
        <v>П</v>
      </c>
      <c r="G792" s="9" t="str">
        <f>LEFT(D792,1)</f>
        <v>А</v>
      </c>
      <c r="H792" s="8">
        <v>760186</v>
      </c>
      <c r="I792" s="10">
        <v>10</v>
      </c>
      <c r="J792" s="8" t="s">
        <v>10</v>
      </c>
      <c r="K792" s="18">
        <v>3</v>
      </c>
      <c r="L792" s="12">
        <v>8</v>
      </c>
      <c r="M792" s="1">
        <f>K792/L792</f>
        <v>0.375</v>
      </c>
      <c r="N792" s="13" t="str">
        <f>IF(K792&gt;75%*L792,"Победитель",IF(K792&gt;50%*L792,"Призёр","Участник"))</f>
        <v>Участник</v>
      </c>
    </row>
    <row r="793" spans="1:14" x14ac:dyDescent="0.35">
      <c r="A793" s="8">
        <v>786</v>
      </c>
      <c r="B793" s="8" t="s">
        <v>753</v>
      </c>
      <c r="C793" s="8" t="s">
        <v>291</v>
      </c>
      <c r="D793" s="8" t="s">
        <v>86</v>
      </c>
      <c r="E793" s="9" t="str">
        <f>LEFT(B793,1)</f>
        <v>Л</v>
      </c>
      <c r="F793" s="9" t="str">
        <f>LEFT(C793,1)</f>
        <v>С</v>
      </c>
      <c r="G793" s="9" t="str">
        <f>LEFT(D793,1)</f>
        <v>П</v>
      </c>
      <c r="H793" s="8">
        <v>760186</v>
      </c>
      <c r="I793" s="10">
        <v>10</v>
      </c>
      <c r="J793" s="8" t="s">
        <v>10</v>
      </c>
      <c r="K793" s="18">
        <v>3</v>
      </c>
      <c r="L793" s="12">
        <v>8</v>
      </c>
      <c r="M793" s="1">
        <f>K793/L793</f>
        <v>0.375</v>
      </c>
      <c r="N793" s="13" t="str">
        <f>IF(K793&gt;75%*L793,"Победитель",IF(K793&gt;50%*L793,"Призёр","Участник"))</f>
        <v>Участник</v>
      </c>
    </row>
    <row r="794" spans="1:14" x14ac:dyDescent="0.35">
      <c r="A794" s="8">
        <v>787</v>
      </c>
      <c r="B794" s="8" t="s">
        <v>754</v>
      </c>
      <c r="C794" s="8" t="s">
        <v>518</v>
      </c>
      <c r="D794" s="8" t="s">
        <v>192</v>
      </c>
      <c r="E794" s="9" t="str">
        <f>LEFT(B794,1)</f>
        <v>Д</v>
      </c>
      <c r="F794" s="9" t="str">
        <f>LEFT(C794,1)</f>
        <v>А</v>
      </c>
      <c r="G794" s="9" t="str">
        <f>LEFT(D794,1)</f>
        <v>С</v>
      </c>
      <c r="H794" s="8">
        <v>760186</v>
      </c>
      <c r="I794" s="10">
        <v>10</v>
      </c>
      <c r="J794" s="8" t="s">
        <v>10</v>
      </c>
      <c r="K794" s="18">
        <v>3</v>
      </c>
      <c r="L794" s="12">
        <v>8</v>
      </c>
      <c r="M794" s="1">
        <f>K794/L794</f>
        <v>0.375</v>
      </c>
      <c r="N794" s="13" t="str">
        <f>IF(K794&gt;75%*L794,"Победитель",IF(K794&gt;50%*L794,"Призёр","Участник"))</f>
        <v>Участник</v>
      </c>
    </row>
    <row r="795" spans="1:14" x14ac:dyDescent="0.35">
      <c r="A795" s="8">
        <v>788</v>
      </c>
      <c r="B795" s="8" t="s">
        <v>364</v>
      </c>
      <c r="C795" s="8" t="s">
        <v>37</v>
      </c>
      <c r="D795" s="8" t="s">
        <v>30</v>
      </c>
      <c r="E795" s="9" t="str">
        <f>LEFT(B795,1)</f>
        <v>Я</v>
      </c>
      <c r="F795" s="9" t="str">
        <f>LEFT(C795,1)</f>
        <v>Д</v>
      </c>
      <c r="G795" s="9" t="str">
        <f>LEFT(D795,1)</f>
        <v>А</v>
      </c>
      <c r="H795" s="8">
        <v>760184</v>
      </c>
      <c r="I795" s="10">
        <v>10</v>
      </c>
      <c r="J795" s="8" t="s">
        <v>10</v>
      </c>
      <c r="K795" s="18">
        <v>3</v>
      </c>
      <c r="L795" s="12">
        <v>8</v>
      </c>
      <c r="M795" s="1">
        <f>K795/L795</f>
        <v>0.375</v>
      </c>
      <c r="N795" s="13" t="str">
        <f>IF(K795&gt;75%*L795,"Победитель",IF(K795&gt;50%*L795,"Призёр","Участник"))</f>
        <v>Участник</v>
      </c>
    </row>
    <row r="796" spans="1:14" x14ac:dyDescent="0.35">
      <c r="A796" s="8">
        <v>789</v>
      </c>
      <c r="B796" s="8" t="s">
        <v>1056</v>
      </c>
      <c r="C796" s="8" t="s">
        <v>15</v>
      </c>
      <c r="D796" s="8" t="s">
        <v>16</v>
      </c>
      <c r="E796" s="9" t="str">
        <f>LEFT(B796,1)</f>
        <v>М</v>
      </c>
      <c r="F796" s="9" t="str">
        <f>LEFT(C796,1)</f>
        <v>И</v>
      </c>
      <c r="G796" s="9" t="str">
        <f>LEFT(D796,1)</f>
        <v>Р</v>
      </c>
      <c r="H796" s="8">
        <v>760188</v>
      </c>
      <c r="I796" s="10">
        <v>10</v>
      </c>
      <c r="J796" s="8" t="s">
        <v>10</v>
      </c>
      <c r="K796" s="18">
        <v>3</v>
      </c>
      <c r="L796" s="12">
        <v>8</v>
      </c>
      <c r="M796" s="1">
        <f>K796/L796</f>
        <v>0.375</v>
      </c>
      <c r="N796" s="13" t="str">
        <f>IF(K796&gt;75%*L796,"Победитель",IF(K796&gt;50%*L796,"Призёр","Участник"))</f>
        <v>Участник</v>
      </c>
    </row>
    <row r="797" spans="1:14" x14ac:dyDescent="0.35">
      <c r="A797" s="8">
        <v>790</v>
      </c>
      <c r="B797" s="8" t="s">
        <v>217</v>
      </c>
      <c r="C797" s="8" t="s">
        <v>218</v>
      </c>
      <c r="D797" s="8" t="s">
        <v>219</v>
      </c>
      <c r="E797" s="9" t="str">
        <f>LEFT(B797,1)</f>
        <v>И</v>
      </c>
      <c r="F797" s="9" t="str">
        <f>LEFT(C797,1)</f>
        <v>К</v>
      </c>
      <c r="G797" s="9" t="str">
        <f>LEFT(D797,1)</f>
        <v>Т</v>
      </c>
      <c r="H797" s="8">
        <v>763214</v>
      </c>
      <c r="I797" s="10">
        <v>10</v>
      </c>
      <c r="J797" s="8" t="s">
        <v>10</v>
      </c>
      <c r="K797" s="11">
        <v>2</v>
      </c>
      <c r="L797" s="12">
        <v>8</v>
      </c>
      <c r="M797" s="1">
        <f>K797/L797</f>
        <v>0.25</v>
      </c>
      <c r="N797" s="12" t="str">
        <f>IF(K797&gt;75%*L797,"Победитель",IF(K797&gt;50%*L797,"Призёр","Участник"))</f>
        <v>Участник</v>
      </c>
    </row>
    <row r="798" spans="1:14" x14ac:dyDescent="0.35">
      <c r="A798" s="8">
        <v>791</v>
      </c>
      <c r="B798" s="8" t="s">
        <v>210</v>
      </c>
      <c r="C798" s="8" t="s">
        <v>65</v>
      </c>
      <c r="D798" s="8" t="s">
        <v>54</v>
      </c>
      <c r="E798" s="9" t="str">
        <f>LEFT(B798,1)</f>
        <v>Ч</v>
      </c>
      <c r="F798" s="9" t="str">
        <f>LEFT(C798,1)</f>
        <v>А</v>
      </c>
      <c r="G798" s="9" t="str">
        <f>LEFT(D798,1)</f>
        <v>А</v>
      </c>
      <c r="H798" s="8">
        <v>761312</v>
      </c>
      <c r="I798" s="10">
        <v>10</v>
      </c>
      <c r="J798" s="8" t="s">
        <v>10</v>
      </c>
      <c r="K798" s="20">
        <v>2</v>
      </c>
      <c r="L798" s="12">
        <v>8</v>
      </c>
      <c r="M798" s="1">
        <f>K798/L798</f>
        <v>0.25</v>
      </c>
      <c r="N798" s="12" t="str">
        <f>IF(K798&gt;75%*L798,"Победитель",IF(K798&gt;50%*L798,"Призёр","Участник"))</f>
        <v>Участник</v>
      </c>
    </row>
    <row r="799" spans="1:14" x14ac:dyDescent="0.35">
      <c r="A799" s="8">
        <v>792</v>
      </c>
      <c r="B799" s="8" t="s">
        <v>236</v>
      </c>
      <c r="C799" s="8" t="s">
        <v>15</v>
      </c>
      <c r="D799" s="8" t="s">
        <v>54</v>
      </c>
      <c r="E799" s="9" t="str">
        <f>LEFT(B799,1)</f>
        <v>К</v>
      </c>
      <c r="F799" s="9" t="str">
        <f>LEFT(C799,1)</f>
        <v>И</v>
      </c>
      <c r="G799" s="9" t="str">
        <f>LEFT(D799,1)</f>
        <v>А</v>
      </c>
      <c r="H799" s="8">
        <v>761312</v>
      </c>
      <c r="I799" s="10">
        <v>10</v>
      </c>
      <c r="J799" s="8" t="s">
        <v>10</v>
      </c>
      <c r="K799" s="20">
        <v>2</v>
      </c>
      <c r="L799" s="12">
        <v>8</v>
      </c>
      <c r="M799" s="1">
        <f>K799/L799</f>
        <v>0.25</v>
      </c>
      <c r="N799" s="12" t="str">
        <f>IF(K799&gt;75%*L799,"Победитель",IF(K799&gt;50%*L799,"Призёр","Участник"))</f>
        <v>Участник</v>
      </c>
    </row>
    <row r="800" spans="1:14" x14ac:dyDescent="0.35">
      <c r="A800" s="8">
        <v>793</v>
      </c>
      <c r="B800" s="8" t="s">
        <v>504</v>
      </c>
      <c r="C800" s="8" t="s">
        <v>51</v>
      </c>
      <c r="D800" s="8" t="s">
        <v>45</v>
      </c>
      <c r="E800" s="9" t="str">
        <f>LEFT(B800,1)</f>
        <v>Л</v>
      </c>
      <c r="F800" s="9" t="str">
        <f>LEFT(C800,1)</f>
        <v>Е</v>
      </c>
      <c r="G800" s="9" t="str">
        <f>LEFT(D800,1)</f>
        <v>Д</v>
      </c>
      <c r="H800" s="8">
        <v>763282</v>
      </c>
      <c r="I800" s="10">
        <v>10</v>
      </c>
      <c r="J800" s="8" t="s">
        <v>10</v>
      </c>
      <c r="K800" s="18">
        <v>2</v>
      </c>
      <c r="L800" s="12">
        <v>8</v>
      </c>
      <c r="M800" s="1">
        <f>K800/L800</f>
        <v>0.25</v>
      </c>
      <c r="N800" s="12" t="str">
        <f>IF(K800&gt;75%*L800,"Победитель",IF(K800&gt;50%*L800,"Призёр","Участник"))</f>
        <v>Участник</v>
      </c>
    </row>
    <row r="801" spans="1:14" x14ac:dyDescent="0.35">
      <c r="A801" s="8">
        <v>794</v>
      </c>
      <c r="B801" s="8" t="s">
        <v>597</v>
      </c>
      <c r="C801" s="8" t="s">
        <v>64</v>
      </c>
      <c r="D801" s="8" t="s">
        <v>19</v>
      </c>
      <c r="E801" s="9" t="str">
        <f>LEFT(B801,1)</f>
        <v>К</v>
      </c>
      <c r="F801" s="9" t="str">
        <f>LEFT(C801,1)</f>
        <v>В</v>
      </c>
      <c r="G801" s="9" t="str">
        <f>LEFT(D801,1)</f>
        <v>Е</v>
      </c>
      <c r="H801" s="8">
        <v>760244</v>
      </c>
      <c r="I801" s="10">
        <v>10</v>
      </c>
      <c r="J801" s="8" t="s">
        <v>10</v>
      </c>
      <c r="K801" s="18">
        <v>2</v>
      </c>
      <c r="L801" s="12">
        <v>8</v>
      </c>
      <c r="M801" s="1">
        <f>K801/L801</f>
        <v>0.25</v>
      </c>
      <c r="N801" s="12" t="str">
        <f>IF(K801&gt;75%*L801,"Победитель",IF(K801&gt;50%*L801,"Призёр","Участник"))</f>
        <v>Участник</v>
      </c>
    </row>
    <row r="802" spans="1:14" x14ac:dyDescent="0.35">
      <c r="A802" s="8">
        <v>795</v>
      </c>
      <c r="B802" s="8" t="s">
        <v>833</v>
      </c>
      <c r="C802" s="8" t="s">
        <v>834</v>
      </c>
      <c r="D802" s="8" t="s">
        <v>14</v>
      </c>
      <c r="E802" s="9" t="str">
        <f>LEFT(B802,1)</f>
        <v>М</v>
      </c>
      <c r="F802" s="9" t="str">
        <f>LEFT(C802,1)</f>
        <v>Н</v>
      </c>
      <c r="G802" s="9" t="str">
        <f>LEFT(D802,1)</f>
        <v>С</v>
      </c>
      <c r="H802" s="8">
        <v>760184</v>
      </c>
      <c r="I802" s="10">
        <v>10</v>
      </c>
      <c r="J802" s="8" t="s">
        <v>10</v>
      </c>
      <c r="K802" s="18">
        <v>2</v>
      </c>
      <c r="L802" s="12">
        <v>8</v>
      </c>
      <c r="M802" s="1">
        <f>K802/L802</f>
        <v>0.25</v>
      </c>
      <c r="N802" s="12" t="str">
        <f>IF(K802&gt;75%*L802,"Победитель",IF(K802&gt;50%*L802,"Призёр","Участник"))</f>
        <v>Участник</v>
      </c>
    </row>
    <row r="803" spans="1:14" x14ac:dyDescent="0.35">
      <c r="A803" s="8">
        <v>796</v>
      </c>
      <c r="B803" s="8" t="s">
        <v>1057</v>
      </c>
      <c r="C803" s="8" t="s">
        <v>278</v>
      </c>
      <c r="D803" s="8" t="s">
        <v>30</v>
      </c>
      <c r="E803" s="9" t="str">
        <f>LEFT(B803,1)</f>
        <v>Л</v>
      </c>
      <c r="F803" s="9" t="str">
        <f>LEFT(C803,1)</f>
        <v>Е</v>
      </c>
      <c r="G803" s="9" t="str">
        <f>LEFT(D803,1)</f>
        <v>А</v>
      </c>
      <c r="H803" s="8">
        <v>760188</v>
      </c>
      <c r="I803" s="10">
        <v>10</v>
      </c>
      <c r="J803" s="8" t="s">
        <v>10</v>
      </c>
      <c r="K803" s="18">
        <v>2</v>
      </c>
      <c r="L803" s="12">
        <v>8</v>
      </c>
      <c r="M803" s="1">
        <f>K803/L803</f>
        <v>0.25</v>
      </c>
      <c r="N803" s="12" t="str">
        <f>IF(K803&gt;75%*L803,"Победитель",IF(K803&gt;50%*L803,"Призёр","Участник"))</f>
        <v>Участник</v>
      </c>
    </row>
    <row r="804" spans="1:14" x14ac:dyDescent="0.35">
      <c r="A804" s="8">
        <v>797</v>
      </c>
      <c r="B804" s="36" t="s">
        <v>1080</v>
      </c>
      <c r="C804" s="36" t="s">
        <v>602</v>
      </c>
      <c r="D804" s="36" t="s">
        <v>14</v>
      </c>
      <c r="E804" s="9" t="str">
        <f>LEFT(B804,1)</f>
        <v>Т</v>
      </c>
      <c r="F804" s="9" t="str">
        <f>LEFT(C804,1)</f>
        <v>Т</v>
      </c>
      <c r="G804" s="9" t="str">
        <f>LEFT(D804,1)</f>
        <v>С</v>
      </c>
      <c r="H804" s="36">
        <v>760245</v>
      </c>
      <c r="I804" s="35">
        <v>10</v>
      </c>
      <c r="J804" s="8" t="s">
        <v>10</v>
      </c>
      <c r="K804" s="37">
        <v>2</v>
      </c>
      <c r="L804" s="12">
        <v>8</v>
      </c>
      <c r="M804" s="1">
        <f>K804/L804</f>
        <v>0.25</v>
      </c>
      <c r="N804" s="12" t="str">
        <f>IF(K804&gt;75%*L804,"Победитель",IF(K804&gt;50%*L804,"Призёр","Участник"))</f>
        <v>Участник</v>
      </c>
    </row>
    <row r="805" spans="1:14" x14ac:dyDescent="0.35">
      <c r="A805" s="8">
        <v>798</v>
      </c>
      <c r="B805" s="36" t="s">
        <v>1097</v>
      </c>
      <c r="C805" s="36" t="s">
        <v>245</v>
      </c>
      <c r="D805" s="36" t="s">
        <v>792</v>
      </c>
      <c r="E805" s="9" t="str">
        <f>LEFT(B805,1)</f>
        <v>С</v>
      </c>
      <c r="F805" s="9" t="str">
        <f>LEFT(C805,1)</f>
        <v>Е</v>
      </c>
      <c r="G805" s="9" t="str">
        <f>LEFT(D805,1)</f>
        <v>В</v>
      </c>
      <c r="H805" s="36">
        <v>766105</v>
      </c>
      <c r="I805" s="35">
        <v>10</v>
      </c>
      <c r="J805" s="8" t="s">
        <v>10</v>
      </c>
      <c r="K805" s="36">
        <v>2</v>
      </c>
      <c r="L805" s="12">
        <v>8</v>
      </c>
      <c r="M805" s="1">
        <f>K805/L805</f>
        <v>0.25</v>
      </c>
      <c r="N805" s="12" t="str">
        <f>IF(K805&gt;75%*L805,"Победитель",IF(K805&gt;50%*L805,"Призёр","Участник"))</f>
        <v>Участник</v>
      </c>
    </row>
    <row r="806" spans="1:14" x14ac:dyDescent="0.35">
      <c r="A806" s="8">
        <v>799</v>
      </c>
      <c r="B806" s="8" t="s">
        <v>67</v>
      </c>
      <c r="C806" s="8" t="s">
        <v>34</v>
      </c>
      <c r="D806" s="8" t="s">
        <v>54</v>
      </c>
      <c r="E806" s="9" t="str">
        <f>LEFT(B806,1)</f>
        <v>Ф</v>
      </c>
      <c r="F806" s="9" t="str">
        <f>LEFT(C806,1)</f>
        <v>Н</v>
      </c>
      <c r="G806" s="9" t="str">
        <f>LEFT(D806,1)</f>
        <v>А</v>
      </c>
      <c r="H806" s="8">
        <v>761312</v>
      </c>
      <c r="I806" s="10">
        <v>10</v>
      </c>
      <c r="J806" s="8" t="s">
        <v>10</v>
      </c>
      <c r="K806" s="20">
        <v>1</v>
      </c>
      <c r="L806" s="12">
        <v>8</v>
      </c>
      <c r="M806" s="1">
        <f>K806/L806</f>
        <v>0.125</v>
      </c>
      <c r="N806" s="12" t="str">
        <f>IF(K806&gt;75%*L806,"Победитель",IF(K806&gt;50%*L806,"Призёр","Участник"))</f>
        <v>Участник</v>
      </c>
    </row>
    <row r="807" spans="1:14" x14ac:dyDescent="0.35">
      <c r="A807" s="8">
        <v>800</v>
      </c>
      <c r="B807" s="8" t="s">
        <v>67</v>
      </c>
      <c r="C807" s="8" t="s">
        <v>15</v>
      </c>
      <c r="D807" s="8" t="s">
        <v>54</v>
      </c>
      <c r="E807" s="9" t="str">
        <f>LEFT(B807,1)</f>
        <v>Ф</v>
      </c>
      <c r="F807" s="9" t="str">
        <f>LEFT(C807,1)</f>
        <v>И</v>
      </c>
      <c r="G807" s="9" t="str">
        <f>LEFT(D807,1)</f>
        <v>А</v>
      </c>
      <c r="H807" s="19">
        <v>761312</v>
      </c>
      <c r="I807" s="10">
        <v>10</v>
      </c>
      <c r="J807" s="8" t="s">
        <v>10</v>
      </c>
      <c r="K807" s="20">
        <v>1</v>
      </c>
      <c r="L807" s="12">
        <v>8</v>
      </c>
      <c r="M807" s="1">
        <f>K807/L807</f>
        <v>0.125</v>
      </c>
      <c r="N807" s="12" t="str">
        <f>IF(K807&gt;75%*L807,"Победитель",IF(K807&gt;50%*L807,"Призёр","Участник"))</f>
        <v>Участник</v>
      </c>
    </row>
    <row r="808" spans="1:14" x14ac:dyDescent="0.35">
      <c r="A808" s="8">
        <v>801</v>
      </c>
      <c r="B808" s="8" t="s">
        <v>240</v>
      </c>
      <c r="C808" s="8" t="s">
        <v>34</v>
      </c>
      <c r="D808" s="8" t="s">
        <v>152</v>
      </c>
      <c r="E808" s="9" t="str">
        <f>LEFT(B808,1)</f>
        <v>К</v>
      </c>
      <c r="F808" s="9" t="str">
        <f>LEFT(C808,1)</f>
        <v>Н</v>
      </c>
      <c r="G808" s="9" t="str">
        <f>LEFT(D808,1)</f>
        <v>Ю</v>
      </c>
      <c r="H808" s="8">
        <v>761312</v>
      </c>
      <c r="I808" s="10">
        <v>10</v>
      </c>
      <c r="J808" s="8" t="s">
        <v>10</v>
      </c>
      <c r="K808" s="20">
        <v>1</v>
      </c>
      <c r="L808" s="12">
        <v>8</v>
      </c>
      <c r="M808" s="1">
        <f>K808/L808</f>
        <v>0.125</v>
      </c>
      <c r="N808" s="12" t="str">
        <f>IF(K808&gt;75%*L808,"Победитель",IF(K808&gt;50%*L808,"Призёр","Участник"))</f>
        <v>Участник</v>
      </c>
    </row>
    <row r="809" spans="1:14" x14ac:dyDescent="0.35">
      <c r="A809" s="8">
        <v>802</v>
      </c>
      <c r="B809" s="8" t="s">
        <v>241</v>
      </c>
      <c r="C809" s="8" t="s">
        <v>237</v>
      </c>
      <c r="D809" s="8" t="s">
        <v>70</v>
      </c>
      <c r="E809" s="9" t="str">
        <f>LEFT(B809,1)</f>
        <v>К</v>
      </c>
      <c r="F809" s="9" t="str">
        <f>LEFT(C809,1)</f>
        <v>С</v>
      </c>
      <c r="G809" s="9" t="str">
        <f>LEFT(D809,1)</f>
        <v>В</v>
      </c>
      <c r="H809" s="19">
        <v>761312</v>
      </c>
      <c r="I809" s="10">
        <v>10</v>
      </c>
      <c r="J809" s="8" t="s">
        <v>10</v>
      </c>
      <c r="K809" s="20">
        <v>1</v>
      </c>
      <c r="L809" s="12">
        <v>8</v>
      </c>
      <c r="M809" s="1">
        <f>K809/L809</f>
        <v>0.125</v>
      </c>
      <c r="N809" s="12" t="str">
        <f>IF(K809&gt;75%*L809,"Победитель",IF(K809&gt;50%*L809,"Призёр","Участник"))</f>
        <v>Участник</v>
      </c>
    </row>
    <row r="810" spans="1:14" x14ac:dyDescent="0.35">
      <c r="A810" s="8">
        <v>803</v>
      </c>
      <c r="B810" s="8" t="s">
        <v>355</v>
      </c>
      <c r="C810" s="8" t="s">
        <v>281</v>
      </c>
      <c r="D810" s="8" t="s">
        <v>356</v>
      </c>
      <c r="E810" s="9" t="str">
        <f>LEFT(B810,1)</f>
        <v>Ш</v>
      </c>
      <c r="F810" s="9" t="str">
        <f>LEFT(C810,1)</f>
        <v>Д</v>
      </c>
      <c r="G810" s="9" t="str">
        <f>LEFT(D810,1)</f>
        <v>Р</v>
      </c>
      <c r="H810" s="8">
        <v>760189</v>
      </c>
      <c r="I810" s="10">
        <v>10</v>
      </c>
      <c r="J810" s="8" t="s">
        <v>10</v>
      </c>
      <c r="K810" s="18">
        <v>1</v>
      </c>
      <c r="L810" s="12">
        <v>8</v>
      </c>
      <c r="M810" s="1">
        <f>K810/L810</f>
        <v>0.125</v>
      </c>
      <c r="N810" s="12" t="str">
        <f>IF(K810&gt;75%*L810,"Победитель",IF(K810&gt;50%*L810,"Призёр","Участник"))</f>
        <v>Участник</v>
      </c>
    </row>
    <row r="811" spans="1:14" x14ac:dyDescent="0.35">
      <c r="A811" s="8">
        <v>804</v>
      </c>
      <c r="B811" s="8" t="s">
        <v>505</v>
      </c>
      <c r="C811" s="8" t="s">
        <v>44</v>
      </c>
      <c r="D811" s="8" t="s">
        <v>46</v>
      </c>
      <c r="E811" s="9" t="str">
        <f>LEFT(B811,1)</f>
        <v>Х</v>
      </c>
      <c r="F811" s="9" t="str">
        <f>LEFT(C811,1)</f>
        <v>А</v>
      </c>
      <c r="G811" s="9" t="str">
        <f>LEFT(D811,1)</f>
        <v>М</v>
      </c>
      <c r="H811" s="8">
        <v>763282</v>
      </c>
      <c r="I811" s="10">
        <v>10</v>
      </c>
      <c r="J811" s="8" t="s">
        <v>10</v>
      </c>
      <c r="K811" s="18">
        <v>1</v>
      </c>
      <c r="L811" s="12">
        <v>8</v>
      </c>
      <c r="M811" s="1">
        <f>K811/L811</f>
        <v>0.125</v>
      </c>
      <c r="N811" s="12" t="str">
        <f>IF(K811&gt;75%*L811,"Победитель",IF(K811&gt;50%*L811,"Призёр","Участник"))</f>
        <v>Участник</v>
      </c>
    </row>
    <row r="812" spans="1:14" x14ac:dyDescent="0.35">
      <c r="A812" s="8">
        <v>805</v>
      </c>
      <c r="B812" s="8" t="s">
        <v>506</v>
      </c>
      <c r="C812" s="8" t="s">
        <v>385</v>
      </c>
      <c r="D812" s="8" t="s">
        <v>27</v>
      </c>
      <c r="E812" s="9" t="str">
        <f>LEFT(B812,1)</f>
        <v>Ш</v>
      </c>
      <c r="F812" s="9" t="str">
        <f>LEFT(C812,1)</f>
        <v>С</v>
      </c>
      <c r="G812" s="9" t="str">
        <f>LEFT(D812,1)</f>
        <v>С</v>
      </c>
      <c r="H812" s="8">
        <v>763282</v>
      </c>
      <c r="I812" s="10">
        <v>10</v>
      </c>
      <c r="J812" s="8" t="s">
        <v>10</v>
      </c>
      <c r="K812" s="18">
        <v>1</v>
      </c>
      <c r="L812" s="12">
        <v>8</v>
      </c>
      <c r="M812" s="1">
        <f>K812/L812</f>
        <v>0.125</v>
      </c>
      <c r="N812" s="12" t="str">
        <f>IF(K812&gt;75%*L812,"Победитель",IF(K812&gt;50%*L812,"Призёр","Участник"))</f>
        <v>Участник</v>
      </c>
    </row>
    <row r="813" spans="1:14" x14ac:dyDescent="0.35">
      <c r="A813" s="8">
        <v>806</v>
      </c>
      <c r="B813" s="8" t="s">
        <v>507</v>
      </c>
      <c r="C813" s="8" t="s">
        <v>18</v>
      </c>
      <c r="D813" s="8" t="s">
        <v>38</v>
      </c>
      <c r="E813" s="9" t="str">
        <f>LEFT(B813,1)</f>
        <v>Я</v>
      </c>
      <c r="F813" s="9" t="str">
        <f>LEFT(C813,1)</f>
        <v>А</v>
      </c>
      <c r="G813" s="9" t="str">
        <f>LEFT(D813,1)</f>
        <v>М</v>
      </c>
      <c r="H813" s="8">
        <v>763282</v>
      </c>
      <c r="I813" s="10">
        <v>10</v>
      </c>
      <c r="J813" s="8" t="s">
        <v>10</v>
      </c>
      <c r="K813" s="18">
        <v>1</v>
      </c>
      <c r="L813" s="12">
        <v>8</v>
      </c>
      <c r="M813" s="1">
        <f>K813/L813</f>
        <v>0.125</v>
      </c>
      <c r="N813" s="12" t="str">
        <f>IF(K813&gt;75%*L813,"Победитель",IF(K813&gt;50%*L813,"Призёр","Участник"))</f>
        <v>Участник</v>
      </c>
    </row>
    <row r="814" spans="1:14" x14ac:dyDescent="0.35">
      <c r="A814" s="8">
        <v>807</v>
      </c>
      <c r="B814" s="8" t="s">
        <v>508</v>
      </c>
      <c r="C814" s="8" t="s">
        <v>318</v>
      </c>
      <c r="D814" s="8" t="s">
        <v>25</v>
      </c>
      <c r="E814" s="9" t="str">
        <f>LEFT(B814,1)</f>
        <v>О</v>
      </c>
      <c r="F814" s="9" t="str">
        <f>LEFT(C814,1)</f>
        <v>К</v>
      </c>
      <c r="G814" s="9" t="str">
        <f>LEFT(D814,1)</f>
        <v>Д</v>
      </c>
      <c r="H814" s="8">
        <v>763282</v>
      </c>
      <c r="I814" s="10">
        <v>10</v>
      </c>
      <c r="J814" s="8" t="s">
        <v>10</v>
      </c>
      <c r="K814" s="18">
        <v>1</v>
      </c>
      <c r="L814" s="12">
        <v>8</v>
      </c>
      <c r="M814" s="1">
        <f>K814/L814</f>
        <v>0.125</v>
      </c>
      <c r="N814" s="12" t="str">
        <f>IF(K814&gt;75%*L814,"Победитель",IF(K814&gt;50%*L814,"Призёр","Участник"))</f>
        <v>Участник</v>
      </c>
    </row>
    <row r="815" spans="1:14" x14ac:dyDescent="0.35">
      <c r="A815" s="8">
        <v>808</v>
      </c>
      <c r="B815" s="8" t="s">
        <v>598</v>
      </c>
      <c r="C815" s="8" t="s">
        <v>41</v>
      </c>
      <c r="D815" s="8" t="s">
        <v>356</v>
      </c>
      <c r="E815" s="9" t="str">
        <f>LEFT(B815,1)</f>
        <v>Ш</v>
      </c>
      <c r="F815" s="9" t="str">
        <f>LEFT(C815,1)</f>
        <v>С</v>
      </c>
      <c r="G815" s="9" t="str">
        <f>LEFT(D815,1)</f>
        <v>Р</v>
      </c>
      <c r="H815" s="8">
        <v>760244</v>
      </c>
      <c r="I815" s="10">
        <v>10</v>
      </c>
      <c r="J815" s="8" t="s">
        <v>10</v>
      </c>
      <c r="K815" s="18">
        <v>1</v>
      </c>
      <c r="L815" s="12">
        <v>8</v>
      </c>
      <c r="M815" s="1">
        <f>K815/L815</f>
        <v>0.125</v>
      </c>
      <c r="N815" s="12" t="str">
        <f>IF(K815&gt;75%*L815,"Победитель",IF(K815&gt;50%*L815,"Призёр","Участник"))</f>
        <v>Участник</v>
      </c>
    </row>
    <row r="816" spans="1:14" x14ac:dyDescent="0.35">
      <c r="A816" s="8">
        <v>809</v>
      </c>
      <c r="B816" s="8" t="s">
        <v>692</v>
      </c>
      <c r="C816" s="8" t="s">
        <v>18</v>
      </c>
      <c r="D816" s="8" t="s">
        <v>38</v>
      </c>
      <c r="E816" s="9" t="str">
        <f>LEFT(B816,1)</f>
        <v>В</v>
      </c>
      <c r="F816" s="9" t="str">
        <f>LEFT(C816,1)</f>
        <v>А</v>
      </c>
      <c r="G816" s="9" t="str">
        <f>LEFT(D816,1)</f>
        <v>М</v>
      </c>
      <c r="H816" s="8">
        <v>760187</v>
      </c>
      <c r="I816" s="10">
        <v>10</v>
      </c>
      <c r="J816" s="8" t="s">
        <v>10</v>
      </c>
      <c r="K816" s="18">
        <v>1</v>
      </c>
      <c r="L816" s="12">
        <v>8</v>
      </c>
      <c r="M816" s="1">
        <f>K816/L816</f>
        <v>0.125</v>
      </c>
      <c r="N816" s="12" t="str">
        <f>IF(K816&gt;75%*L816,"Победитель",IF(K816&gt;50%*L816,"Призёр","Участник"))</f>
        <v>Участник</v>
      </c>
    </row>
    <row r="817" spans="1:14" x14ac:dyDescent="0.35">
      <c r="A817" s="8">
        <v>810</v>
      </c>
      <c r="B817" s="8" t="s">
        <v>693</v>
      </c>
      <c r="C817" s="8" t="s">
        <v>462</v>
      </c>
      <c r="D817" s="8" t="s">
        <v>23</v>
      </c>
      <c r="E817" s="9" t="str">
        <f>LEFT(B817,1)</f>
        <v>Ф</v>
      </c>
      <c r="F817" s="9" t="str">
        <f>LEFT(C817,1)</f>
        <v>Ю</v>
      </c>
      <c r="G817" s="9" t="str">
        <f>LEFT(D817,1)</f>
        <v>И</v>
      </c>
      <c r="H817" s="8">
        <v>760187</v>
      </c>
      <c r="I817" s="10">
        <v>10</v>
      </c>
      <c r="J817" s="8" t="s">
        <v>10</v>
      </c>
      <c r="K817" s="18">
        <v>1</v>
      </c>
      <c r="L817" s="12">
        <v>8</v>
      </c>
      <c r="M817" s="1">
        <f>K817/L817</f>
        <v>0.125</v>
      </c>
      <c r="N817" s="12" t="str">
        <f>IF(K817&gt;75%*L817,"Победитель",IF(K817&gt;50%*L817,"Призёр","Участник"))</f>
        <v>Участник</v>
      </c>
    </row>
    <row r="818" spans="1:14" x14ac:dyDescent="0.35">
      <c r="A818" s="8">
        <v>811</v>
      </c>
      <c r="B818" s="8" t="s">
        <v>612</v>
      </c>
      <c r="C818" s="8" t="s">
        <v>56</v>
      </c>
      <c r="D818" s="8" t="s">
        <v>33</v>
      </c>
      <c r="E818" s="9" t="str">
        <f>LEFT(B818,1)</f>
        <v>М</v>
      </c>
      <c r="F818" s="9" t="str">
        <f>LEFT(C818,1)</f>
        <v>Д</v>
      </c>
      <c r="G818" s="9" t="str">
        <f>LEFT(D818,1)</f>
        <v>А</v>
      </c>
      <c r="H818" s="8">
        <v>760184</v>
      </c>
      <c r="I818" s="10">
        <v>10</v>
      </c>
      <c r="J818" s="8" t="s">
        <v>10</v>
      </c>
      <c r="K818" s="18">
        <v>1</v>
      </c>
      <c r="L818" s="12">
        <v>8</v>
      </c>
      <c r="M818" s="1">
        <f>K818/L818</f>
        <v>0.125</v>
      </c>
      <c r="N818" s="12" t="str">
        <f>IF(K818&gt;75%*L818,"Победитель",IF(K818&gt;50%*L818,"Призёр","Участник"))</f>
        <v>Участник</v>
      </c>
    </row>
    <row r="819" spans="1:14" x14ac:dyDescent="0.35">
      <c r="A819" s="8">
        <v>812</v>
      </c>
      <c r="B819" s="8" t="s">
        <v>835</v>
      </c>
      <c r="C819" s="8" t="s">
        <v>29</v>
      </c>
      <c r="D819" s="8" t="s">
        <v>380</v>
      </c>
      <c r="E819" s="9" t="str">
        <f>LEFT(B819,1)</f>
        <v>В</v>
      </c>
      <c r="F819" s="9" t="str">
        <f>LEFT(C819,1)</f>
        <v>В</v>
      </c>
      <c r="G819" s="9" t="str">
        <f>LEFT(D819,1)</f>
        <v>О</v>
      </c>
      <c r="H819" s="8">
        <v>760184</v>
      </c>
      <c r="I819" s="10">
        <v>10</v>
      </c>
      <c r="J819" s="8" t="s">
        <v>10</v>
      </c>
      <c r="K819" s="18">
        <v>1</v>
      </c>
      <c r="L819" s="12">
        <v>8</v>
      </c>
      <c r="M819" s="1">
        <f>K819/L819</f>
        <v>0.125</v>
      </c>
      <c r="N819" s="12" t="str">
        <f>IF(K819&gt;75%*L819,"Победитель",IF(K819&gt;50%*L819,"Призёр","Участник"))</f>
        <v>Участник</v>
      </c>
    </row>
    <row r="820" spans="1:14" x14ac:dyDescent="0.35">
      <c r="A820" s="8">
        <v>813</v>
      </c>
      <c r="B820" s="8" t="s">
        <v>912</v>
      </c>
      <c r="C820" s="8" t="s">
        <v>53</v>
      </c>
      <c r="D820" s="8" t="s">
        <v>45</v>
      </c>
      <c r="E820" s="9" t="str">
        <f>LEFT(B820,1)</f>
        <v>Ш</v>
      </c>
      <c r="F820" s="9" t="str">
        <f>LEFT(C820,1)</f>
        <v>М</v>
      </c>
      <c r="G820" s="9" t="str">
        <f>LEFT(D820,1)</f>
        <v>Д</v>
      </c>
      <c r="H820" s="8">
        <v>760188</v>
      </c>
      <c r="I820" s="10">
        <v>10</v>
      </c>
      <c r="J820" s="8" t="s">
        <v>10</v>
      </c>
      <c r="K820" s="18">
        <v>1</v>
      </c>
      <c r="L820" s="12">
        <v>8</v>
      </c>
      <c r="M820" s="1">
        <f>K820/L820</f>
        <v>0.125</v>
      </c>
      <c r="N820" s="12" t="str">
        <f>IF(K820&gt;75%*L820,"Победитель",IF(K820&gt;50%*L820,"Призёр","Участник"))</f>
        <v>Участник</v>
      </c>
    </row>
    <row r="821" spans="1:14" x14ac:dyDescent="0.35">
      <c r="A821" s="8">
        <v>814</v>
      </c>
      <c r="B821" s="8" t="s">
        <v>1058</v>
      </c>
      <c r="C821" s="8" t="s">
        <v>56</v>
      </c>
      <c r="D821" s="8" t="s">
        <v>35</v>
      </c>
      <c r="E821" s="9" t="str">
        <f>LEFT(B821,1)</f>
        <v>Ч</v>
      </c>
      <c r="F821" s="9" t="str">
        <f>LEFT(C821,1)</f>
        <v>Д</v>
      </c>
      <c r="G821" s="9" t="str">
        <f>LEFT(D821,1)</f>
        <v>Д</v>
      </c>
      <c r="H821" s="8">
        <v>760188</v>
      </c>
      <c r="I821" s="10">
        <v>10</v>
      </c>
      <c r="J821" s="8" t="s">
        <v>10</v>
      </c>
      <c r="K821" s="18">
        <v>1</v>
      </c>
      <c r="L821" s="12">
        <v>8</v>
      </c>
      <c r="M821" s="1">
        <f>K821/L821</f>
        <v>0.125</v>
      </c>
      <c r="N821" s="12" t="str">
        <f>IF(K821&gt;75%*L821,"Победитель",IF(K821&gt;50%*L821,"Призёр","Участник"))</f>
        <v>Участник</v>
      </c>
    </row>
    <row r="822" spans="1:14" x14ac:dyDescent="0.35">
      <c r="A822" s="8">
        <v>815</v>
      </c>
      <c r="B822" s="8" t="s">
        <v>1059</v>
      </c>
      <c r="C822" s="8" t="s">
        <v>1060</v>
      </c>
      <c r="D822" s="8" t="s">
        <v>326</v>
      </c>
      <c r="E822" s="9" t="str">
        <f>LEFT(B822,1)</f>
        <v>М</v>
      </c>
      <c r="F822" s="9" t="str">
        <f>LEFT(C822,1)</f>
        <v>А</v>
      </c>
      <c r="G822" s="9" t="str">
        <f>LEFT(D822,1)</f>
        <v>М</v>
      </c>
      <c r="H822" s="8">
        <v>760188</v>
      </c>
      <c r="I822" s="10">
        <v>10</v>
      </c>
      <c r="J822" s="8" t="s">
        <v>10</v>
      </c>
      <c r="K822" s="18">
        <v>1</v>
      </c>
      <c r="L822" s="12">
        <v>8</v>
      </c>
      <c r="M822" s="1">
        <f>K822/L822</f>
        <v>0.125</v>
      </c>
      <c r="N822" s="12" t="str">
        <f>IF(K822&gt;75%*L822,"Победитель",IF(K822&gt;50%*L822,"Призёр","Участник"))</f>
        <v>Участник</v>
      </c>
    </row>
    <row r="823" spans="1:14" x14ac:dyDescent="0.35">
      <c r="A823" s="8">
        <v>816</v>
      </c>
      <c r="B823" s="8" t="s">
        <v>983</v>
      </c>
      <c r="C823" s="8" t="s">
        <v>15</v>
      </c>
      <c r="D823" s="8" t="s">
        <v>411</v>
      </c>
      <c r="E823" s="9" t="str">
        <f>LEFT(B823,1)</f>
        <v>Ж</v>
      </c>
      <c r="F823" s="9" t="str">
        <f>LEFT(C823,1)</f>
        <v>И</v>
      </c>
      <c r="G823" s="9" t="str">
        <f>LEFT(D823,1)</f>
        <v>М</v>
      </c>
      <c r="H823" s="8">
        <v>760188</v>
      </c>
      <c r="I823" s="10">
        <v>10</v>
      </c>
      <c r="J823" s="8" t="s">
        <v>10</v>
      </c>
      <c r="K823" s="18">
        <v>1</v>
      </c>
      <c r="L823" s="12">
        <v>8</v>
      </c>
      <c r="M823" s="1">
        <f>K823/L823</f>
        <v>0.125</v>
      </c>
      <c r="N823" s="12" t="str">
        <f>IF(K823&gt;75%*L823,"Победитель",IF(K823&gt;50%*L823,"Призёр","Участник"))</f>
        <v>Участник</v>
      </c>
    </row>
    <row r="824" spans="1:14" x14ac:dyDescent="0.35">
      <c r="A824" s="8">
        <v>817</v>
      </c>
      <c r="B824" s="8" t="s">
        <v>238</v>
      </c>
      <c r="C824" s="8" t="s">
        <v>75</v>
      </c>
      <c r="D824" s="8" t="s">
        <v>33</v>
      </c>
      <c r="E824" s="9" t="str">
        <f>LEFT(B824,1)</f>
        <v>З</v>
      </c>
      <c r="F824" s="9" t="str">
        <f>LEFT(C824,1)</f>
        <v>С</v>
      </c>
      <c r="G824" s="9" t="str">
        <f>LEFT(D824,1)</f>
        <v>А</v>
      </c>
      <c r="H824" s="8">
        <v>761312</v>
      </c>
      <c r="I824" s="10">
        <v>10</v>
      </c>
      <c r="J824" s="8" t="s">
        <v>10</v>
      </c>
      <c r="K824" s="20">
        <v>0</v>
      </c>
      <c r="L824" s="12">
        <v>8</v>
      </c>
      <c r="M824" s="1">
        <f>K824/L824</f>
        <v>0</v>
      </c>
      <c r="N824" s="12" t="str">
        <f>IF(K824&gt;75%*L824,"Победитель",IF(K824&gt;50%*L824,"Призёр","Участник"))</f>
        <v>Участник</v>
      </c>
    </row>
    <row r="825" spans="1:14" x14ac:dyDescent="0.35">
      <c r="A825" s="8">
        <v>818</v>
      </c>
      <c r="B825" s="8" t="s">
        <v>242</v>
      </c>
      <c r="C825" s="8" t="s">
        <v>22</v>
      </c>
      <c r="D825" s="8" t="s">
        <v>70</v>
      </c>
      <c r="E825" s="9" t="str">
        <f>LEFT(B825,1)</f>
        <v>Б</v>
      </c>
      <c r="F825" s="9" t="str">
        <f>LEFT(C825,1)</f>
        <v>Н</v>
      </c>
      <c r="G825" s="9" t="str">
        <f>LEFT(D825,1)</f>
        <v>В</v>
      </c>
      <c r="H825" s="8">
        <v>761312</v>
      </c>
      <c r="I825" s="10">
        <v>10</v>
      </c>
      <c r="J825" s="8" t="s">
        <v>10</v>
      </c>
      <c r="K825" s="20">
        <v>0</v>
      </c>
      <c r="L825" s="12">
        <v>8</v>
      </c>
      <c r="M825" s="1">
        <f>K825/L825</f>
        <v>0</v>
      </c>
      <c r="N825" s="12" t="str">
        <f>IF(K825&gt;75%*L825,"Победитель",IF(K825&gt;50%*L825,"Призёр","Участник"))</f>
        <v>Участник</v>
      </c>
    </row>
    <row r="826" spans="1:14" x14ac:dyDescent="0.35">
      <c r="A826" s="8">
        <v>819</v>
      </c>
      <c r="B826" s="8" t="s">
        <v>279</v>
      </c>
      <c r="C826" s="8" t="s">
        <v>59</v>
      </c>
      <c r="D826" s="8" t="s">
        <v>49</v>
      </c>
      <c r="E826" s="9" t="str">
        <f>LEFT(B826,1)</f>
        <v>О</v>
      </c>
      <c r="F826" s="9" t="str">
        <f>LEFT(C826,1)</f>
        <v>К</v>
      </c>
      <c r="G826" s="9" t="str">
        <f>LEFT(D826,1)</f>
        <v>А</v>
      </c>
      <c r="H826" s="8">
        <v>763213</v>
      </c>
      <c r="I826" s="10">
        <v>10</v>
      </c>
      <c r="J826" s="8" t="s">
        <v>10</v>
      </c>
      <c r="K826" s="18">
        <v>0</v>
      </c>
      <c r="L826" s="12">
        <v>8</v>
      </c>
      <c r="M826" s="1">
        <f>K826/L826</f>
        <v>0</v>
      </c>
      <c r="N826" s="12" t="str">
        <f>IF(K826&gt;75%*L826,"Победитель",IF(K826&gt;50%*L826,"Призёр","Участник"))</f>
        <v>Участник</v>
      </c>
    </row>
    <row r="827" spans="1:14" x14ac:dyDescent="0.35">
      <c r="A827" s="8">
        <v>820</v>
      </c>
      <c r="B827" s="8" t="s">
        <v>263</v>
      </c>
      <c r="C827" s="8" t="s">
        <v>22</v>
      </c>
      <c r="D827" s="8" t="s">
        <v>54</v>
      </c>
      <c r="E827" s="9" t="str">
        <f>LEFT(B827,1)</f>
        <v>Б</v>
      </c>
      <c r="F827" s="9" t="str">
        <f>LEFT(C827,1)</f>
        <v>Н</v>
      </c>
      <c r="G827" s="9" t="str">
        <f>LEFT(D827,1)</f>
        <v>А</v>
      </c>
      <c r="H827" s="8">
        <v>763213</v>
      </c>
      <c r="I827" s="10">
        <v>10</v>
      </c>
      <c r="J827" s="8" t="s">
        <v>10</v>
      </c>
      <c r="K827" s="18">
        <v>0</v>
      </c>
      <c r="L827" s="12">
        <v>8</v>
      </c>
      <c r="M827" s="1">
        <f>K827/L827</f>
        <v>0</v>
      </c>
      <c r="N827" s="12" t="str">
        <f>IF(K827&gt;75%*L827,"Победитель",IF(K827&gt;50%*L827,"Призёр","Участник"))</f>
        <v>Участник</v>
      </c>
    </row>
    <row r="828" spans="1:14" x14ac:dyDescent="0.35">
      <c r="A828" s="8">
        <v>821</v>
      </c>
      <c r="B828" s="8" t="s">
        <v>357</v>
      </c>
      <c r="C828" s="8" t="s">
        <v>358</v>
      </c>
      <c r="D828" s="8" t="s">
        <v>359</v>
      </c>
      <c r="E828" s="9" t="str">
        <f>LEFT(B828,1)</f>
        <v>Д</v>
      </c>
      <c r="F828" s="9" t="str">
        <f>LEFT(C828,1)</f>
        <v>А</v>
      </c>
      <c r="G828" s="9" t="str">
        <f>LEFT(D828,1)</f>
        <v>К</v>
      </c>
      <c r="H828" s="8">
        <v>760189</v>
      </c>
      <c r="I828" s="10">
        <v>10</v>
      </c>
      <c r="J828" s="8" t="s">
        <v>10</v>
      </c>
      <c r="K828" s="18">
        <v>0</v>
      </c>
      <c r="L828" s="12">
        <v>8</v>
      </c>
      <c r="M828" s="1">
        <f>K828/L828</f>
        <v>0</v>
      </c>
      <c r="N828" s="12" t="str">
        <f>IF(K828&gt;75%*L828,"Победитель",IF(K828&gt;50%*L828,"Призёр","Участник"))</f>
        <v>Участник</v>
      </c>
    </row>
    <row r="829" spans="1:14" x14ac:dyDescent="0.35">
      <c r="A829" s="8">
        <v>822</v>
      </c>
      <c r="B829" s="8" t="s">
        <v>360</v>
      </c>
      <c r="C829" s="8" t="s">
        <v>318</v>
      </c>
      <c r="D829" s="8" t="s">
        <v>14</v>
      </c>
      <c r="E829" s="9" t="str">
        <f>LEFT(B829,1)</f>
        <v>Р</v>
      </c>
      <c r="F829" s="9" t="str">
        <f>LEFT(C829,1)</f>
        <v>К</v>
      </c>
      <c r="G829" s="9" t="str">
        <f>LEFT(D829,1)</f>
        <v>С</v>
      </c>
      <c r="H829" s="8">
        <v>760189</v>
      </c>
      <c r="I829" s="10">
        <v>10</v>
      </c>
      <c r="J829" s="8" t="s">
        <v>10</v>
      </c>
      <c r="K829" s="18">
        <v>0</v>
      </c>
      <c r="L829" s="12">
        <v>8</v>
      </c>
      <c r="M829" s="1">
        <f>K829/L829</f>
        <v>0</v>
      </c>
      <c r="N829" s="12" t="str">
        <f>IF(K829&gt;75%*L829,"Победитель",IF(K829&gt;50%*L829,"Призёр","Участник"))</f>
        <v>Участник</v>
      </c>
    </row>
    <row r="830" spans="1:14" x14ac:dyDescent="0.35">
      <c r="A830" s="8">
        <v>823</v>
      </c>
      <c r="B830" s="8" t="s">
        <v>361</v>
      </c>
      <c r="C830" s="8" t="s">
        <v>362</v>
      </c>
      <c r="D830" s="8" t="s">
        <v>49</v>
      </c>
      <c r="E830" s="9" t="str">
        <f>LEFT(B830,1)</f>
        <v>П</v>
      </c>
      <c r="F830" s="9" t="str">
        <f>LEFT(C830,1)</f>
        <v>И</v>
      </c>
      <c r="G830" s="9" t="str">
        <f>LEFT(D830,1)</f>
        <v>А</v>
      </c>
      <c r="H830" s="8">
        <v>760189</v>
      </c>
      <c r="I830" s="10">
        <v>10</v>
      </c>
      <c r="J830" s="8" t="s">
        <v>10</v>
      </c>
      <c r="K830" s="18">
        <v>0</v>
      </c>
      <c r="L830" s="12">
        <v>8</v>
      </c>
      <c r="M830" s="1">
        <f>K830/L830</f>
        <v>0</v>
      </c>
      <c r="N830" s="12" t="str">
        <f>IF(K830&gt;75%*L830,"Победитель",IF(K830&gt;50%*L830,"Призёр","Участник"))</f>
        <v>Участник</v>
      </c>
    </row>
    <row r="831" spans="1:14" x14ac:dyDescent="0.35">
      <c r="A831" s="8">
        <v>824</v>
      </c>
      <c r="B831" s="8" t="s">
        <v>599</v>
      </c>
      <c r="C831" s="8" t="s">
        <v>318</v>
      </c>
      <c r="D831" s="8" t="s">
        <v>14</v>
      </c>
      <c r="E831" s="9" t="str">
        <f>LEFT(B831,1)</f>
        <v>К</v>
      </c>
      <c r="F831" s="9" t="str">
        <f>LEFT(C831,1)</f>
        <v>К</v>
      </c>
      <c r="G831" s="9" t="str">
        <f>LEFT(D831,1)</f>
        <v>С</v>
      </c>
      <c r="H831" s="8">
        <v>760244</v>
      </c>
      <c r="I831" s="10">
        <v>10</v>
      </c>
      <c r="J831" s="8" t="s">
        <v>10</v>
      </c>
      <c r="K831" s="18">
        <v>0</v>
      </c>
      <c r="L831" s="12">
        <v>8</v>
      </c>
      <c r="M831" s="1">
        <f>K831/L831</f>
        <v>0</v>
      </c>
      <c r="N831" s="12" t="str">
        <f>IF(K831&gt;75%*L831,"Победитель",IF(K831&gt;50%*L831,"Призёр","Участник"))</f>
        <v>Участник</v>
      </c>
    </row>
    <row r="832" spans="1:14" x14ac:dyDescent="0.35">
      <c r="A832" s="8">
        <v>825</v>
      </c>
      <c r="B832" s="8" t="s">
        <v>600</v>
      </c>
      <c r="C832" s="8" t="s">
        <v>306</v>
      </c>
      <c r="D832" s="8" t="s">
        <v>23</v>
      </c>
      <c r="E832" s="9" t="str">
        <f>LEFT(B832,1)</f>
        <v>Ф</v>
      </c>
      <c r="F832" s="9" t="str">
        <f>LEFT(C832,1)</f>
        <v>П</v>
      </c>
      <c r="G832" s="9" t="str">
        <f>LEFT(D832,1)</f>
        <v>И</v>
      </c>
      <c r="H832" s="8">
        <v>760244</v>
      </c>
      <c r="I832" s="10">
        <v>10</v>
      </c>
      <c r="J832" s="8" t="s">
        <v>10</v>
      </c>
      <c r="K832" s="18">
        <v>0</v>
      </c>
      <c r="L832" s="12">
        <v>8</v>
      </c>
      <c r="M832" s="1">
        <f>K832/L832</f>
        <v>0</v>
      </c>
      <c r="N832" s="12" t="str">
        <f>IF(K832&gt;75%*L832,"Победитель",IF(K832&gt;50%*L832,"Призёр","Участник"))</f>
        <v>Участник</v>
      </c>
    </row>
    <row r="833" spans="1:14" x14ac:dyDescent="0.35">
      <c r="A833" s="8">
        <v>826</v>
      </c>
      <c r="B833" s="8" t="s">
        <v>836</v>
      </c>
      <c r="C833" s="8" t="s">
        <v>51</v>
      </c>
      <c r="D833" s="8" t="s">
        <v>70</v>
      </c>
      <c r="E833" s="9" t="str">
        <f>LEFT(B833,1)</f>
        <v>З</v>
      </c>
      <c r="F833" s="9" t="str">
        <f>LEFT(C833,1)</f>
        <v>Е</v>
      </c>
      <c r="G833" s="9" t="str">
        <f>LEFT(D833,1)</f>
        <v>В</v>
      </c>
      <c r="H833" s="8">
        <v>760184</v>
      </c>
      <c r="I833" s="10">
        <v>10</v>
      </c>
      <c r="J833" s="8" t="s">
        <v>10</v>
      </c>
      <c r="K833" s="18">
        <v>0</v>
      </c>
      <c r="L833" s="12">
        <v>8</v>
      </c>
      <c r="M833" s="1">
        <f>K833/L833</f>
        <v>0</v>
      </c>
      <c r="N833" s="12" t="str">
        <f>IF(K833&gt;75%*L833,"Победитель",IF(K833&gt;50%*L833,"Призёр","Участник"))</f>
        <v>Участник</v>
      </c>
    </row>
    <row r="834" spans="1:14" x14ac:dyDescent="0.35">
      <c r="A834" s="8">
        <v>827</v>
      </c>
      <c r="B834" s="8" t="s">
        <v>452</v>
      </c>
      <c r="C834" s="8" t="s">
        <v>472</v>
      </c>
      <c r="D834" s="8" t="s">
        <v>642</v>
      </c>
      <c r="E834" s="9" t="str">
        <f>LEFT(B834,1)</f>
        <v>М</v>
      </c>
      <c r="F834" s="9" t="str">
        <f>LEFT(C834,1)</f>
        <v>Д</v>
      </c>
      <c r="G834" s="9" t="str">
        <f>LEFT(D834,1)</f>
        <v>А</v>
      </c>
      <c r="H834" s="8">
        <v>760188</v>
      </c>
      <c r="I834" s="10">
        <v>10</v>
      </c>
      <c r="J834" s="8" t="s">
        <v>10</v>
      </c>
      <c r="K834" s="18">
        <v>0</v>
      </c>
      <c r="L834" s="12">
        <v>8</v>
      </c>
      <c r="M834" s="1">
        <f>K834/L834</f>
        <v>0</v>
      </c>
      <c r="N834" s="12" t="str">
        <f>IF(K834&gt;75%*L834,"Победитель",IF(K834&gt;50%*L834,"Призёр","Участник"))</f>
        <v>Участник</v>
      </c>
    </row>
    <row r="835" spans="1:14" x14ac:dyDescent="0.35">
      <c r="A835" s="8">
        <v>828</v>
      </c>
      <c r="B835" s="8" t="s">
        <v>840</v>
      </c>
      <c r="C835" s="8" t="s">
        <v>239</v>
      </c>
      <c r="D835" s="8" t="s">
        <v>33</v>
      </c>
      <c r="E835" s="9" t="str">
        <f>LEFT(B835,1)</f>
        <v>В</v>
      </c>
      <c r="F835" s="9" t="str">
        <f>LEFT(C835,1)</f>
        <v>П</v>
      </c>
      <c r="G835" s="9" t="str">
        <f>LEFT(D835,1)</f>
        <v>А</v>
      </c>
      <c r="H835" s="8">
        <v>760188</v>
      </c>
      <c r="I835" s="10">
        <v>10</v>
      </c>
      <c r="J835" s="8" t="s">
        <v>10</v>
      </c>
      <c r="K835" s="18">
        <v>0</v>
      </c>
      <c r="L835" s="12">
        <v>8</v>
      </c>
      <c r="M835" s="1">
        <f>K835/L835</f>
        <v>0</v>
      </c>
      <c r="N835" s="12" t="str">
        <f>IF(K835&gt;75%*L835,"Победитель",IF(K835&gt;50%*L835,"Призёр","Участник"))</f>
        <v>Участник</v>
      </c>
    </row>
    <row r="836" spans="1:14" x14ac:dyDescent="0.35">
      <c r="A836" s="8">
        <v>829</v>
      </c>
      <c r="B836" s="8" t="s">
        <v>1061</v>
      </c>
      <c r="C836" s="8" t="s">
        <v>13</v>
      </c>
      <c r="D836" s="8" t="s">
        <v>25</v>
      </c>
      <c r="E836" s="9" t="str">
        <f>LEFT(B836,1)</f>
        <v>С</v>
      </c>
      <c r="F836" s="9" t="str">
        <f>LEFT(C836,1)</f>
        <v>А</v>
      </c>
      <c r="G836" s="9" t="str">
        <f>LEFT(D836,1)</f>
        <v>Д</v>
      </c>
      <c r="H836" s="8">
        <v>760188</v>
      </c>
      <c r="I836" s="10">
        <v>10</v>
      </c>
      <c r="J836" s="8" t="s">
        <v>10</v>
      </c>
      <c r="K836" s="18">
        <v>0</v>
      </c>
      <c r="L836" s="12">
        <v>8</v>
      </c>
      <c r="M836" s="1">
        <f>K836/L836</f>
        <v>0</v>
      </c>
      <c r="N836" s="12" t="str">
        <f>IF(K836&gt;75%*L836,"Победитель",IF(K836&gt;50%*L836,"Призёр","Участник"))</f>
        <v>Участник</v>
      </c>
    </row>
    <row r="837" spans="1:14" x14ac:dyDescent="0.35">
      <c r="A837" s="8">
        <v>830</v>
      </c>
      <c r="B837" s="8" t="s">
        <v>918</v>
      </c>
      <c r="C837" s="8" t="s">
        <v>296</v>
      </c>
      <c r="D837" s="8" t="s">
        <v>31</v>
      </c>
      <c r="E837" s="9" t="str">
        <f>LEFT(B837,1)</f>
        <v>Д</v>
      </c>
      <c r="F837" s="9" t="str">
        <f>LEFT(C837,1)</f>
        <v>В</v>
      </c>
      <c r="G837" s="9" t="str">
        <f>LEFT(D837,1)</f>
        <v>Н</v>
      </c>
      <c r="H837" s="8">
        <v>760188</v>
      </c>
      <c r="I837" s="10">
        <v>10</v>
      </c>
      <c r="J837" s="8" t="s">
        <v>10</v>
      </c>
      <c r="K837" s="18">
        <v>0</v>
      </c>
      <c r="L837" s="12">
        <v>8</v>
      </c>
      <c r="M837" s="1">
        <f>K837/L837</f>
        <v>0</v>
      </c>
      <c r="N837" s="12" t="str">
        <f>IF(K837&gt;75%*L837,"Победитель",IF(K837&gt;50%*L837,"Призёр","Участник"))</f>
        <v>Участник</v>
      </c>
    </row>
    <row r="838" spans="1:14" x14ac:dyDescent="0.35">
      <c r="A838" s="8">
        <v>831</v>
      </c>
      <c r="B838" s="8" t="s">
        <v>900</v>
      </c>
      <c r="C838" s="8" t="s">
        <v>614</v>
      </c>
      <c r="D838" s="8" t="s">
        <v>32</v>
      </c>
      <c r="E838" s="9" t="str">
        <f>LEFT(B838,1)</f>
        <v>П</v>
      </c>
      <c r="F838" s="9" t="str">
        <f>LEFT(C838,1)</f>
        <v>Г</v>
      </c>
      <c r="G838" s="9" t="str">
        <f>LEFT(D838,1)</f>
        <v>И</v>
      </c>
      <c r="H838" s="8">
        <v>760188</v>
      </c>
      <c r="I838" s="10">
        <v>10</v>
      </c>
      <c r="J838" s="8" t="s">
        <v>10</v>
      </c>
      <c r="K838" s="18">
        <v>0</v>
      </c>
      <c r="L838" s="12">
        <v>8</v>
      </c>
      <c r="M838" s="1">
        <f>K838/L838</f>
        <v>0</v>
      </c>
      <c r="N838" s="12" t="str">
        <f>IF(K838&gt;75%*L838,"Победитель",IF(K838&gt;50%*L838,"Призёр","Участник"))</f>
        <v>Участник</v>
      </c>
    </row>
    <row r="839" spans="1:14" x14ac:dyDescent="0.35">
      <c r="A839" s="8">
        <v>832</v>
      </c>
      <c r="B839" s="8" t="s">
        <v>1062</v>
      </c>
      <c r="C839" s="8" t="s">
        <v>518</v>
      </c>
      <c r="D839" s="8" t="s">
        <v>33</v>
      </c>
      <c r="E839" s="9" t="str">
        <f>LEFT(B839,1)</f>
        <v>З</v>
      </c>
      <c r="F839" s="9" t="str">
        <f>LEFT(C839,1)</f>
        <v>А</v>
      </c>
      <c r="G839" s="9" t="str">
        <f>LEFT(D839,1)</f>
        <v>А</v>
      </c>
      <c r="H839" s="8">
        <v>760188</v>
      </c>
      <c r="I839" s="10">
        <v>10</v>
      </c>
      <c r="J839" s="8" t="s">
        <v>10</v>
      </c>
      <c r="K839" s="18">
        <v>0</v>
      </c>
      <c r="L839" s="12">
        <v>8</v>
      </c>
      <c r="M839" s="1">
        <f>K839/L839</f>
        <v>0</v>
      </c>
      <c r="N839" s="12" t="str">
        <f>IF(K839&gt;75%*L839,"Победитель",IF(K839&gt;50%*L839,"Призёр","Участник"))</f>
        <v>Участник</v>
      </c>
    </row>
    <row r="840" spans="1:14" x14ac:dyDescent="0.35">
      <c r="A840" s="8">
        <v>833</v>
      </c>
      <c r="B840" s="8" t="s">
        <v>319</v>
      </c>
      <c r="C840" s="8" t="s">
        <v>87</v>
      </c>
      <c r="D840" s="8" t="s">
        <v>49</v>
      </c>
      <c r="E840" s="9" t="str">
        <f>LEFT(B840,1)</f>
        <v>К</v>
      </c>
      <c r="F840" s="9" t="str">
        <f>LEFT(C840,1)</f>
        <v>И</v>
      </c>
      <c r="G840" s="9" t="str">
        <f>LEFT(D840,1)</f>
        <v>А</v>
      </c>
      <c r="H840" s="8">
        <v>763156</v>
      </c>
      <c r="I840" s="10">
        <v>10</v>
      </c>
      <c r="J840" s="8" t="s">
        <v>10</v>
      </c>
      <c r="K840" s="18">
        <v>0</v>
      </c>
      <c r="L840" s="12">
        <v>8</v>
      </c>
      <c r="M840" s="1">
        <f>K840/L840</f>
        <v>0</v>
      </c>
      <c r="N840" s="12" t="str">
        <f>IF(K840&gt;75%*L840,"Победитель",IF(K840&gt;50%*L840,"Призёр","Участник"))</f>
        <v>Участник</v>
      </c>
    </row>
    <row r="841" spans="1:14" x14ac:dyDescent="0.35">
      <c r="A841" s="8">
        <v>834</v>
      </c>
      <c r="B841" s="8" t="s">
        <v>324</v>
      </c>
      <c r="C841" s="8" t="s">
        <v>26</v>
      </c>
      <c r="D841" s="8" t="s">
        <v>33</v>
      </c>
      <c r="E841" s="9" t="str">
        <f>LEFT(B841,1)</f>
        <v>С</v>
      </c>
      <c r="F841" s="9" t="str">
        <f>LEFT(C841,1)</f>
        <v>А</v>
      </c>
      <c r="G841" s="9" t="str">
        <f>LEFT(D841,1)</f>
        <v>А</v>
      </c>
      <c r="H841" s="8">
        <v>763156</v>
      </c>
      <c r="I841" s="10">
        <v>10</v>
      </c>
      <c r="J841" s="8" t="s">
        <v>10</v>
      </c>
      <c r="K841" s="18">
        <v>0</v>
      </c>
      <c r="L841" s="12">
        <v>8</v>
      </c>
      <c r="M841" s="1">
        <f>K841/L841</f>
        <v>0</v>
      </c>
      <c r="N841" s="12" t="str">
        <f>IF(K841&gt;75%*L841,"Победитель",IF(K841&gt;50%*L841,"Призёр","Участник"))</f>
        <v>Участник</v>
      </c>
    </row>
    <row r="842" spans="1:14" x14ac:dyDescent="0.35">
      <c r="A842" s="8">
        <v>835</v>
      </c>
      <c r="B842" s="36" t="s">
        <v>1081</v>
      </c>
      <c r="C842" s="36" t="s">
        <v>37</v>
      </c>
      <c r="D842" s="36" t="s">
        <v>14</v>
      </c>
      <c r="E842" s="9" t="str">
        <f>LEFT(B842,1)</f>
        <v>Н</v>
      </c>
      <c r="F842" s="9" t="str">
        <f>LEFT(C842,1)</f>
        <v>Д</v>
      </c>
      <c r="G842" s="9" t="str">
        <f>LEFT(D842,1)</f>
        <v>С</v>
      </c>
      <c r="H842" s="36">
        <v>760245</v>
      </c>
      <c r="I842" s="35">
        <v>10</v>
      </c>
      <c r="J842" s="8" t="s">
        <v>10</v>
      </c>
      <c r="K842" s="37">
        <v>0</v>
      </c>
      <c r="L842" s="12">
        <v>8</v>
      </c>
      <c r="M842" s="1">
        <f>K842/L842</f>
        <v>0</v>
      </c>
      <c r="N842" s="12" t="str">
        <f>IF(K842&gt;75%*L842,"Победитель",IF(K842&gt;50%*L842,"Призёр","Участник"))</f>
        <v>Участник</v>
      </c>
    </row>
    <row r="843" spans="1:14" x14ac:dyDescent="0.35">
      <c r="A843" s="8">
        <v>836</v>
      </c>
      <c r="B843" s="8" t="s">
        <v>363</v>
      </c>
      <c r="C843" s="8" t="s">
        <v>296</v>
      </c>
      <c r="D843" s="8" t="s">
        <v>33</v>
      </c>
      <c r="E843" s="9" t="str">
        <f>LEFT(B843,1)</f>
        <v>И</v>
      </c>
      <c r="F843" s="9" t="str">
        <f>LEFT(C843,1)</f>
        <v>В</v>
      </c>
      <c r="G843" s="9" t="str">
        <f>LEFT(D843,1)</f>
        <v>А</v>
      </c>
      <c r="H843" s="8">
        <v>760189</v>
      </c>
      <c r="I843" s="10">
        <v>11</v>
      </c>
      <c r="J843" s="8" t="s">
        <v>10</v>
      </c>
      <c r="K843" s="18">
        <v>8</v>
      </c>
      <c r="L843" s="12">
        <v>8</v>
      </c>
      <c r="M843" s="1">
        <f>K843/L843</f>
        <v>1</v>
      </c>
      <c r="N843" s="13" t="str">
        <f>IF(K843&gt;75%*L843,"Победитель",IF(K843&gt;50%*L843,"Призёр","Участник"))</f>
        <v>Победитель</v>
      </c>
    </row>
    <row r="844" spans="1:14" x14ac:dyDescent="0.35">
      <c r="A844" s="8">
        <v>837</v>
      </c>
      <c r="B844" s="8" t="s">
        <v>364</v>
      </c>
      <c r="C844" s="8" t="s">
        <v>39</v>
      </c>
      <c r="D844" s="8" t="s">
        <v>14</v>
      </c>
      <c r="E844" s="9" t="str">
        <f>LEFT(B844,1)</f>
        <v>Я</v>
      </c>
      <c r="F844" s="9" t="str">
        <f>LEFT(C844,1)</f>
        <v>Е</v>
      </c>
      <c r="G844" s="9" t="str">
        <f>LEFT(D844,1)</f>
        <v>С</v>
      </c>
      <c r="H844" s="8">
        <v>760189</v>
      </c>
      <c r="I844" s="10">
        <v>11</v>
      </c>
      <c r="J844" s="8" t="s">
        <v>10</v>
      </c>
      <c r="K844" s="18">
        <v>4</v>
      </c>
      <c r="L844" s="12">
        <v>8</v>
      </c>
      <c r="M844" s="1">
        <f>K844/L844</f>
        <v>0.5</v>
      </c>
      <c r="N844" s="13" t="s">
        <v>68</v>
      </c>
    </row>
    <row r="845" spans="1:14" x14ac:dyDescent="0.35">
      <c r="A845" s="8">
        <v>838</v>
      </c>
      <c r="B845" s="8" t="s">
        <v>694</v>
      </c>
      <c r="C845" s="8" t="s">
        <v>50</v>
      </c>
      <c r="D845" s="8" t="s">
        <v>459</v>
      </c>
      <c r="E845" s="9" t="str">
        <f>LEFT(B845,1)</f>
        <v>З</v>
      </c>
      <c r="F845" s="9" t="str">
        <f>LEFT(C845,1)</f>
        <v>М</v>
      </c>
      <c r="G845" s="9" t="str">
        <f>LEFT(D845,1)</f>
        <v>И</v>
      </c>
      <c r="H845" s="8">
        <v>760187</v>
      </c>
      <c r="I845" s="10">
        <v>11</v>
      </c>
      <c r="J845" s="8" t="s">
        <v>10</v>
      </c>
      <c r="K845" s="18">
        <v>4</v>
      </c>
      <c r="L845" s="12">
        <v>8</v>
      </c>
      <c r="M845" s="1">
        <f>K845/L845</f>
        <v>0.5</v>
      </c>
      <c r="N845" s="13" t="s">
        <v>68</v>
      </c>
    </row>
    <row r="846" spans="1:14" x14ac:dyDescent="0.35">
      <c r="A846" s="8">
        <v>839</v>
      </c>
      <c r="B846" s="8" t="s">
        <v>787</v>
      </c>
      <c r="C846" s="8" t="s">
        <v>1063</v>
      </c>
      <c r="D846" s="8" t="s">
        <v>70</v>
      </c>
      <c r="E846" s="9" t="str">
        <f>LEFT(B846,1)</f>
        <v>И</v>
      </c>
      <c r="F846" s="9" t="str">
        <f>LEFT(C846,1)</f>
        <v>Е</v>
      </c>
      <c r="G846" s="9" t="str">
        <f>LEFT(D846,1)</f>
        <v>В</v>
      </c>
      <c r="H846" s="8">
        <v>763156</v>
      </c>
      <c r="I846" s="10">
        <v>11</v>
      </c>
      <c r="J846" s="8" t="s">
        <v>10</v>
      </c>
      <c r="K846" s="18">
        <v>4</v>
      </c>
      <c r="L846" s="12">
        <v>8</v>
      </c>
      <c r="M846" s="1">
        <f>K846/L846</f>
        <v>0.5</v>
      </c>
      <c r="N846" s="13" t="s">
        <v>68</v>
      </c>
    </row>
    <row r="847" spans="1:14" x14ac:dyDescent="0.35">
      <c r="A847" s="8">
        <v>840</v>
      </c>
      <c r="B847" s="8" t="s">
        <v>1066</v>
      </c>
      <c r="C847" s="8" t="s">
        <v>318</v>
      </c>
      <c r="D847" s="8" t="s">
        <v>30</v>
      </c>
      <c r="E847" s="9" t="str">
        <f>LEFT(B847,1)</f>
        <v>У</v>
      </c>
      <c r="F847" s="9" t="str">
        <f>LEFT(C847,1)</f>
        <v>К</v>
      </c>
      <c r="G847" s="9" t="str">
        <f>LEFT(D847,1)</f>
        <v>А</v>
      </c>
      <c r="H847" s="8">
        <v>760188</v>
      </c>
      <c r="I847" s="10">
        <v>11</v>
      </c>
      <c r="J847" s="8" t="s">
        <v>10</v>
      </c>
      <c r="K847" s="18">
        <v>4</v>
      </c>
      <c r="L847" s="12">
        <v>8</v>
      </c>
      <c r="M847" s="1">
        <f>K847/L847</f>
        <v>0.5</v>
      </c>
      <c r="N847" s="13" t="s">
        <v>68</v>
      </c>
    </row>
    <row r="848" spans="1:14" x14ac:dyDescent="0.35">
      <c r="A848" s="36">
        <v>841</v>
      </c>
      <c r="B848" s="8" t="s">
        <v>914</v>
      </c>
      <c r="C848" s="8" t="s">
        <v>26</v>
      </c>
      <c r="D848" s="8" t="s">
        <v>411</v>
      </c>
      <c r="E848" s="9" t="str">
        <f>LEFT(B848,1)</f>
        <v>Н</v>
      </c>
      <c r="F848" s="9" t="str">
        <f>LEFT(C848,1)</f>
        <v>А</v>
      </c>
      <c r="G848" s="9" t="str">
        <f>LEFT(D848,1)</f>
        <v>М</v>
      </c>
      <c r="H848" s="8">
        <v>760188</v>
      </c>
      <c r="I848" s="10">
        <v>11</v>
      </c>
      <c r="J848" s="8" t="s">
        <v>10</v>
      </c>
      <c r="K848" s="18">
        <v>3</v>
      </c>
      <c r="L848" s="12">
        <v>8</v>
      </c>
      <c r="M848" s="1">
        <f>K848/L848</f>
        <v>0.375</v>
      </c>
      <c r="N848" s="13" t="str">
        <f>IF(K848&gt;75%*L848,"Победитель",IF(K848&gt;50%*L848,"Призёр","Участник"))</f>
        <v>Участник</v>
      </c>
    </row>
    <row r="849" spans="1:14" x14ac:dyDescent="0.35">
      <c r="A849" s="36">
        <v>842</v>
      </c>
      <c r="B849" s="8" t="s">
        <v>76</v>
      </c>
      <c r="C849" s="8" t="s">
        <v>87</v>
      </c>
      <c r="D849" s="8" t="s">
        <v>49</v>
      </c>
      <c r="E849" s="9" t="str">
        <f>LEFT(B849,1)</f>
        <v>Г</v>
      </c>
      <c r="F849" s="9" t="str">
        <f>LEFT(C849,1)</f>
        <v>И</v>
      </c>
      <c r="G849" s="9" t="str">
        <f>LEFT(D849,1)</f>
        <v>А</v>
      </c>
      <c r="H849" s="8">
        <v>761312</v>
      </c>
      <c r="I849" s="10">
        <v>11</v>
      </c>
      <c r="J849" s="8" t="s">
        <v>10</v>
      </c>
      <c r="K849" s="20">
        <v>2</v>
      </c>
      <c r="L849" s="12">
        <v>8</v>
      </c>
      <c r="M849" s="1">
        <f>K849/L849</f>
        <v>0.25</v>
      </c>
      <c r="N849" s="12" t="str">
        <f>IF(K849&gt;75%*L849,"Победитель",IF(K849&gt;50%*L849,"Призёр","Участник"))</f>
        <v>Участник</v>
      </c>
    </row>
    <row r="850" spans="1:14" x14ac:dyDescent="0.35">
      <c r="A850" s="36">
        <v>843</v>
      </c>
      <c r="B850" s="8" t="s">
        <v>509</v>
      </c>
      <c r="C850" s="8" t="s">
        <v>287</v>
      </c>
      <c r="D850" s="8" t="s">
        <v>14</v>
      </c>
      <c r="E850" s="9" t="str">
        <f>LEFT(B850,1)</f>
        <v>А</v>
      </c>
      <c r="F850" s="9" t="str">
        <f>LEFT(C850,1)</f>
        <v>А</v>
      </c>
      <c r="G850" s="9" t="str">
        <f>LEFT(D850,1)</f>
        <v>С</v>
      </c>
      <c r="H850" s="8">
        <v>763282</v>
      </c>
      <c r="I850" s="10">
        <v>11</v>
      </c>
      <c r="J850" s="8" t="s">
        <v>10</v>
      </c>
      <c r="K850" s="18">
        <v>2</v>
      </c>
      <c r="L850" s="12">
        <v>8</v>
      </c>
      <c r="M850" s="1">
        <f>K850/L850</f>
        <v>0.25</v>
      </c>
      <c r="N850" s="12" t="str">
        <f>IF(K850&gt;75%*L850,"Победитель",IF(K850&gt;50%*L850,"Призёр","Участник"))</f>
        <v>Участник</v>
      </c>
    </row>
    <row r="851" spans="1:14" x14ac:dyDescent="0.35">
      <c r="A851" s="36">
        <v>844</v>
      </c>
      <c r="B851" s="8" t="s">
        <v>510</v>
      </c>
      <c r="C851" s="8" t="s">
        <v>166</v>
      </c>
      <c r="D851" s="8" t="s">
        <v>19</v>
      </c>
      <c r="E851" s="9" t="str">
        <f>LEFT(B851,1)</f>
        <v>К</v>
      </c>
      <c r="F851" s="9" t="str">
        <f>LEFT(C851,1)</f>
        <v>М</v>
      </c>
      <c r="G851" s="9" t="str">
        <f>LEFT(D851,1)</f>
        <v>Е</v>
      </c>
      <c r="H851" s="8">
        <v>763282</v>
      </c>
      <c r="I851" s="10">
        <v>11</v>
      </c>
      <c r="J851" s="8" t="s">
        <v>10</v>
      </c>
      <c r="K851" s="18">
        <v>2</v>
      </c>
      <c r="L851" s="12">
        <v>8</v>
      </c>
      <c r="M851" s="1">
        <f>K851/L851</f>
        <v>0.25</v>
      </c>
      <c r="N851" s="12" t="str">
        <f>IF(K851&gt;75%*L851,"Победитель",IF(K851&gt;50%*L851,"Призёр","Участник"))</f>
        <v>Участник</v>
      </c>
    </row>
    <row r="852" spans="1:14" x14ac:dyDescent="0.35">
      <c r="A852" s="36">
        <v>845</v>
      </c>
      <c r="B852" s="8" t="s">
        <v>956</v>
      </c>
      <c r="C852" s="8" t="s">
        <v>128</v>
      </c>
      <c r="D852" s="8" t="s">
        <v>30</v>
      </c>
      <c r="E852" s="9" t="str">
        <f>LEFT(B852,1)</f>
        <v>З</v>
      </c>
      <c r="F852" s="9" t="str">
        <f>LEFT(C852,1)</f>
        <v>Л</v>
      </c>
      <c r="G852" s="9" t="str">
        <f>LEFT(D852,1)</f>
        <v>А</v>
      </c>
      <c r="H852" s="8">
        <v>760188</v>
      </c>
      <c r="I852" s="10">
        <v>11</v>
      </c>
      <c r="J852" s="8" t="s">
        <v>10</v>
      </c>
      <c r="K852" s="18">
        <v>2</v>
      </c>
      <c r="L852" s="12">
        <v>8</v>
      </c>
      <c r="M852" s="1">
        <f>K852/L852</f>
        <v>0.25</v>
      </c>
      <c r="N852" s="12" t="str">
        <f>IF(K852&gt;75%*L852,"Победитель",IF(K852&gt;50%*L852,"Призёр","Участник"))</f>
        <v>Участник</v>
      </c>
    </row>
    <row r="853" spans="1:14" x14ac:dyDescent="0.35">
      <c r="A853" s="36">
        <v>846</v>
      </c>
      <c r="B853" s="8" t="s">
        <v>243</v>
      </c>
      <c r="C853" s="8" t="s">
        <v>75</v>
      </c>
      <c r="D853" s="8" t="s">
        <v>54</v>
      </c>
      <c r="E853" s="9" t="str">
        <f>LEFT(B853,1)</f>
        <v>Ч</v>
      </c>
      <c r="F853" s="9" t="str">
        <f>LEFT(C853,1)</f>
        <v>С</v>
      </c>
      <c r="G853" s="9" t="str">
        <f>LEFT(D853,1)</f>
        <v>А</v>
      </c>
      <c r="H853" s="8">
        <v>761312</v>
      </c>
      <c r="I853" s="10">
        <v>11</v>
      </c>
      <c r="J853" s="8" t="s">
        <v>10</v>
      </c>
      <c r="K853" s="20">
        <v>1</v>
      </c>
      <c r="L853" s="12">
        <v>8</v>
      </c>
      <c r="M853" s="1">
        <f>K853/L853</f>
        <v>0.125</v>
      </c>
      <c r="N853" s="12" t="str">
        <f>IF(K853&gt;75%*L853,"Победитель",IF(K853&gt;50%*L853,"Призёр","Участник"))</f>
        <v>Участник</v>
      </c>
    </row>
    <row r="854" spans="1:14" x14ac:dyDescent="0.35">
      <c r="A854" s="36">
        <v>847</v>
      </c>
      <c r="B854" s="8" t="s">
        <v>280</v>
      </c>
      <c r="C854" s="8" t="s">
        <v>281</v>
      </c>
      <c r="D854" s="8" t="s">
        <v>55</v>
      </c>
      <c r="E854" s="9" t="str">
        <f>LEFT(B854,1)</f>
        <v>Д</v>
      </c>
      <c r="F854" s="9" t="str">
        <f>LEFT(C854,1)</f>
        <v>Д</v>
      </c>
      <c r="G854" s="9" t="str">
        <f>LEFT(D854,1)</f>
        <v>В</v>
      </c>
      <c r="H854" s="8">
        <v>763213</v>
      </c>
      <c r="I854" s="10">
        <v>11</v>
      </c>
      <c r="J854" s="8" t="s">
        <v>10</v>
      </c>
      <c r="K854" s="18">
        <v>1</v>
      </c>
      <c r="L854" s="12">
        <v>8</v>
      </c>
      <c r="M854" s="1">
        <f>K854/L854</f>
        <v>0.125</v>
      </c>
      <c r="N854" s="12" t="str">
        <f>IF(K854&gt;75%*L854,"Победитель",IF(K854&gt;50%*L854,"Призёр","Участник"))</f>
        <v>Участник</v>
      </c>
    </row>
    <row r="855" spans="1:14" x14ac:dyDescent="0.35">
      <c r="A855" s="36">
        <v>848</v>
      </c>
      <c r="B855" s="8" t="s">
        <v>365</v>
      </c>
      <c r="C855" s="8" t="s">
        <v>50</v>
      </c>
      <c r="D855" s="8" t="s">
        <v>43</v>
      </c>
      <c r="E855" s="9" t="str">
        <f>LEFT(B855,1)</f>
        <v>С</v>
      </c>
      <c r="F855" s="9" t="str">
        <f>LEFT(C855,1)</f>
        <v>М</v>
      </c>
      <c r="G855" s="9" t="str">
        <f>LEFT(D855,1)</f>
        <v>К</v>
      </c>
      <c r="H855" s="8">
        <v>760189</v>
      </c>
      <c r="I855" s="10">
        <v>11</v>
      </c>
      <c r="J855" s="8" t="s">
        <v>10</v>
      </c>
      <c r="K855" s="18">
        <v>1</v>
      </c>
      <c r="L855" s="12">
        <v>8</v>
      </c>
      <c r="M855" s="1">
        <f>K855/L855</f>
        <v>0.125</v>
      </c>
      <c r="N855" s="12" t="str">
        <f>IF(K855&gt;75%*L855,"Победитель",IF(K855&gt;50%*L855,"Призёр","Участник"))</f>
        <v>Участник</v>
      </c>
    </row>
    <row r="856" spans="1:14" x14ac:dyDescent="0.35">
      <c r="A856" s="36">
        <v>849</v>
      </c>
      <c r="B856" s="8" t="s">
        <v>175</v>
      </c>
      <c r="C856" s="8" t="s">
        <v>395</v>
      </c>
      <c r="D856" s="8" t="s">
        <v>54</v>
      </c>
      <c r="E856" s="9" t="str">
        <f>LEFT(B856,1)</f>
        <v>Б</v>
      </c>
      <c r="F856" s="9" t="str">
        <f>LEFT(C856,1)</f>
        <v>Р</v>
      </c>
      <c r="G856" s="9" t="str">
        <f>LEFT(D856,1)</f>
        <v>А</v>
      </c>
      <c r="H856" s="8">
        <v>763282</v>
      </c>
      <c r="I856" s="10">
        <v>11</v>
      </c>
      <c r="J856" s="8" t="s">
        <v>10</v>
      </c>
      <c r="K856" s="18">
        <v>1</v>
      </c>
      <c r="L856" s="12">
        <v>8</v>
      </c>
      <c r="M856" s="1">
        <f>K856/L856</f>
        <v>0.125</v>
      </c>
      <c r="N856" s="12" t="str">
        <f>IF(K856&gt;75%*L856,"Победитель",IF(K856&gt;50%*L856,"Призёр","Участник"))</f>
        <v>Участник</v>
      </c>
    </row>
    <row r="857" spans="1:14" x14ac:dyDescent="0.35">
      <c r="A857" s="36">
        <v>850</v>
      </c>
      <c r="B857" s="8" t="s">
        <v>601</v>
      </c>
      <c r="C857" s="8" t="s">
        <v>20</v>
      </c>
      <c r="D857" s="8" t="s">
        <v>30</v>
      </c>
      <c r="E857" s="9" t="str">
        <f>LEFT(B857,1)</f>
        <v>К</v>
      </c>
      <c r="F857" s="9" t="str">
        <f>LEFT(C857,1)</f>
        <v>С</v>
      </c>
      <c r="G857" s="9" t="str">
        <f>LEFT(D857,1)</f>
        <v>А</v>
      </c>
      <c r="H857" s="8">
        <v>760244</v>
      </c>
      <c r="I857" s="10">
        <v>11</v>
      </c>
      <c r="J857" s="8" t="s">
        <v>10</v>
      </c>
      <c r="K857" s="18">
        <v>1</v>
      </c>
      <c r="L857" s="12">
        <v>8</v>
      </c>
      <c r="M857" s="1">
        <f>K857/L857</f>
        <v>0.125</v>
      </c>
      <c r="N857" s="12" t="str">
        <f>IF(K857&gt;75%*L857,"Победитель",IF(K857&gt;50%*L857,"Призёр","Участник"))</f>
        <v>Участник</v>
      </c>
    </row>
    <row r="858" spans="1:14" x14ac:dyDescent="0.35">
      <c r="A858" s="36">
        <v>851</v>
      </c>
      <c r="B858" s="8" t="s">
        <v>517</v>
      </c>
      <c r="C858" s="8" t="s">
        <v>22</v>
      </c>
      <c r="D858" s="8" t="s">
        <v>86</v>
      </c>
      <c r="E858" s="9" t="str">
        <f>LEFT(B858,1)</f>
        <v>А</v>
      </c>
      <c r="F858" s="9" t="str">
        <f>LEFT(C858,1)</f>
        <v>Н</v>
      </c>
      <c r="G858" s="9" t="str">
        <f>LEFT(D858,1)</f>
        <v>П</v>
      </c>
      <c r="H858" s="8">
        <v>760244</v>
      </c>
      <c r="I858" s="10">
        <v>11</v>
      </c>
      <c r="J858" s="8" t="s">
        <v>10</v>
      </c>
      <c r="K858" s="18">
        <v>1</v>
      </c>
      <c r="L858" s="12">
        <v>8</v>
      </c>
      <c r="M858" s="1">
        <f>K858/L858</f>
        <v>0.125</v>
      </c>
      <c r="N858" s="12" t="str">
        <f>IF(K858&gt;75%*L858,"Победитель",IF(K858&gt;50%*L858,"Призёр","Участник"))</f>
        <v>Участник</v>
      </c>
    </row>
    <row r="859" spans="1:14" x14ac:dyDescent="0.35">
      <c r="A859" s="36">
        <v>852</v>
      </c>
      <c r="B859" s="8" t="s">
        <v>365</v>
      </c>
      <c r="C859" s="8" t="s">
        <v>602</v>
      </c>
      <c r="D859" s="8" t="s">
        <v>14</v>
      </c>
      <c r="E859" s="9" t="str">
        <f>LEFT(B859,1)</f>
        <v>С</v>
      </c>
      <c r="F859" s="9" t="str">
        <f>LEFT(C859,1)</f>
        <v>Т</v>
      </c>
      <c r="G859" s="9" t="str">
        <f>LEFT(D859,1)</f>
        <v>С</v>
      </c>
      <c r="H859" s="8">
        <v>760244</v>
      </c>
      <c r="I859" s="10">
        <v>11</v>
      </c>
      <c r="J859" s="8" t="s">
        <v>10</v>
      </c>
      <c r="K859" s="18">
        <v>1</v>
      </c>
      <c r="L859" s="12">
        <v>8</v>
      </c>
      <c r="M859" s="1">
        <f>K859/L859</f>
        <v>0.125</v>
      </c>
      <c r="N859" s="12" t="str">
        <f>IF(K859&gt;75%*L859,"Победитель",IF(K859&gt;50%*L859,"Призёр","Участник"))</f>
        <v>Участник</v>
      </c>
    </row>
    <row r="860" spans="1:14" x14ac:dyDescent="0.35">
      <c r="A860" s="36">
        <v>853</v>
      </c>
      <c r="B860" s="8" t="s">
        <v>755</v>
      </c>
      <c r="C860" s="8" t="s">
        <v>51</v>
      </c>
      <c r="D860" s="8" t="s">
        <v>58</v>
      </c>
      <c r="E860" s="9" t="str">
        <f>LEFT(B860,1)</f>
        <v>К</v>
      </c>
      <c r="F860" s="9" t="str">
        <f>LEFT(C860,1)</f>
        <v>Е</v>
      </c>
      <c r="G860" s="9" t="str">
        <f>LEFT(D860,1)</f>
        <v>В</v>
      </c>
      <c r="H860" s="8">
        <v>760186</v>
      </c>
      <c r="I860" s="10">
        <v>11</v>
      </c>
      <c r="J860" s="8" t="s">
        <v>10</v>
      </c>
      <c r="K860" s="18">
        <v>1</v>
      </c>
      <c r="L860" s="12">
        <v>8</v>
      </c>
      <c r="M860" s="1">
        <f>K860/L860</f>
        <v>0.125</v>
      </c>
      <c r="N860" s="12" t="str">
        <f>IF(K860&gt;75%*L860,"Победитель",IF(K860&gt;50%*L860,"Призёр","Участник"))</f>
        <v>Участник</v>
      </c>
    </row>
    <row r="861" spans="1:14" x14ac:dyDescent="0.35">
      <c r="A861" s="36">
        <v>854</v>
      </c>
      <c r="B861" s="8" t="s">
        <v>837</v>
      </c>
      <c r="C861" s="8" t="s">
        <v>534</v>
      </c>
      <c r="D861" s="8" t="s">
        <v>54</v>
      </c>
      <c r="E861" s="9" t="str">
        <f>LEFT(B861,1)</f>
        <v>К</v>
      </c>
      <c r="F861" s="9" t="str">
        <f>LEFT(C861,1)</f>
        <v>А</v>
      </c>
      <c r="G861" s="9" t="str">
        <f>LEFT(D861,1)</f>
        <v>А</v>
      </c>
      <c r="H861" s="8">
        <v>760184</v>
      </c>
      <c r="I861" s="10">
        <v>11</v>
      </c>
      <c r="J861" s="8" t="s">
        <v>10</v>
      </c>
      <c r="K861" s="18">
        <v>1</v>
      </c>
      <c r="L861" s="12">
        <v>8</v>
      </c>
      <c r="M861" s="1">
        <f>K861/L861</f>
        <v>0.125</v>
      </c>
      <c r="N861" s="12" t="str">
        <f>IF(K861&gt;75%*L861,"Победитель",IF(K861&gt;50%*L861,"Призёр","Участник"))</f>
        <v>Участник</v>
      </c>
    </row>
    <row r="862" spans="1:14" x14ac:dyDescent="0.35">
      <c r="A862" s="36">
        <v>855</v>
      </c>
      <c r="B862" s="8" t="s">
        <v>838</v>
      </c>
      <c r="C862" s="8" t="s">
        <v>251</v>
      </c>
      <c r="D862" s="8" t="s">
        <v>54</v>
      </c>
      <c r="E862" s="9" t="str">
        <f>LEFT(B862,1)</f>
        <v>С</v>
      </c>
      <c r="F862" s="9" t="str">
        <f>LEFT(C862,1)</f>
        <v>Б</v>
      </c>
      <c r="G862" s="9" t="str">
        <f>LEFT(D862,1)</f>
        <v>А</v>
      </c>
      <c r="H862" s="8">
        <v>760184</v>
      </c>
      <c r="I862" s="10">
        <v>11</v>
      </c>
      <c r="J862" s="8" t="s">
        <v>10</v>
      </c>
      <c r="K862" s="18">
        <v>1</v>
      </c>
      <c r="L862" s="12">
        <v>8</v>
      </c>
      <c r="M862" s="1">
        <f>K862/L862</f>
        <v>0.125</v>
      </c>
      <c r="N862" s="12" t="str">
        <f>IF(K862&gt;75%*L862,"Победитель",IF(K862&gt;50%*L862,"Призёр","Участник"))</f>
        <v>Участник</v>
      </c>
    </row>
    <row r="863" spans="1:14" x14ac:dyDescent="0.35">
      <c r="A863" s="36">
        <v>856</v>
      </c>
      <c r="B863" s="8" t="s">
        <v>839</v>
      </c>
      <c r="C863" s="8" t="s">
        <v>53</v>
      </c>
      <c r="D863" s="8" t="s">
        <v>45</v>
      </c>
      <c r="E863" s="9" t="str">
        <f>LEFT(B863,1)</f>
        <v>Ф</v>
      </c>
      <c r="F863" s="9" t="str">
        <f>LEFT(C863,1)</f>
        <v>М</v>
      </c>
      <c r="G863" s="9" t="str">
        <f>LEFT(D863,1)</f>
        <v>Д</v>
      </c>
      <c r="H863" s="8">
        <v>760184</v>
      </c>
      <c r="I863" s="10">
        <v>11</v>
      </c>
      <c r="J863" s="8" t="s">
        <v>10</v>
      </c>
      <c r="K863" s="18">
        <v>1</v>
      </c>
      <c r="L863" s="12">
        <v>8</v>
      </c>
      <c r="M863" s="1">
        <f>K863/L863</f>
        <v>0.125</v>
      </c>
      <c r="N863" s="12" t="str">
        <f>IF(K863&gt;75%*L863,"Победитель",IF(K863&gt;50%*L863,"Призёр","Участник"))</f>
        <v>Участник</v>
      </c>
    </row>
    <row r="864" spans="1:14" x14ac:dyDescent="0.35">
      <c r="A864" s="36">
        <v>857</v>
      </c>
      <c r="B864" s="8" t="s">
        <v>1064</v>
      </c>
      <c r="C864" s="8" t="s">
        <v>1065</v>
      </c>
      <c r="D864" s="8" t="s">
        <v>19</v>
      </c>
      <c r="E864" s="9" t="str">
        <f>LEFT(B864,1)</f>
        <v>Е</v>
      </c>
      <c r="F864" s="9" t="str">
        <f>LEFT(C864,1)</f>
        <v>И</v>
      </c>
      <c r="G864" s="9" t="str">
        <f>LEFT(D864,1)</f>
        <v>Е</v>
      </c>
      <c r="H864" s="8">
        <v>763156</v>
      </c>
      <c r="I864" s="10">
        <v>11</v>
      </c>
      <c r="J864" s="8" t="s">
        <v>10</v>
      </c>
      <c r="K864" s="18">
        <v>1</v>
      </c>
      <c r="L864" s="12">
        <v>8</v>
      </c>
      <c r="M864" s="1">
        <f>K864/L864</f>
        <v>0.125</v>
      </c>
      <c r="N864" s="12" t="str">
        <f>IF(K864&gt;75%*L864,"Победитель",IF(K864&gt;50%*L864,"Призёр","Участник"))</f>
        <v>Участник</v>
      </c>
    </row>
    <row r="865" spans="1:14" x14ac:dyDescent="0.35">
      <c r="A865" s="36">
        <v>858</v>
      </c>
      <c r="B865" s="8" t="s">
        <v>259</v>
      </c>
      <c r="C865" s="8" t="s">
        <v>34</v>
      </c>
      <c r="D865" s="8" t="s">
        <v>1067</v>
      </c>
      <c r="E865" s="9" t="str">
        <f>LEFT(B865,1)</f>
        <v>С</v>
      </c>
      <c r="F865" s="9" t="str">
        <f>LEFT(C865,1)</f>
        <v>Н</v>
      </c>
      <c r="G865" s="9" t="str">
        <f>LEFT(D865,1)</f>
        <v>Д</v>
      </c>
      <c r="H865" s="8">
        <v>760188</v>
      </c>
      <c r="I865" s="10">
        <v>11</v>
      </c>
      <c r="J865" s="8" t="s">
        <v>10</v>
      </c>
      <c r="K865" s="18">
        <v>1</v>
      </c>
      <c r="L865" s="12">
        <v>8</v>
      </c>
      <c r="M865" s="1">
        <f>K865/L865</f>
        <v>0.125</v>
      </c>
      <c r="N865" s="12" t="str">
        <f>IF(K865&gt;75%*L865,"Победитель",IF(K865&gt;50%*L865,"Призёр","Участник"))</f>
        <v>Участник</v>
      </c>
    </row>
    <row r="866" spans="1:14" x14ac:dyDescent="0.35">
      <c r="A866" s="36">
        <v>859</v>
      </c>
      <c r="B866" s="36" t="s">
        <v>1099</v>
      </c>
      <c r="C866" s="36" t="s">
        <v>287</v>
      </c>
      <c r="D866" s="36" t="s">
        <v>30</v>
      </c>
      <c r="E866" s="9" t="str">
        <f>LEFT(B866,1)</f>
        <v>М</v>
      </c>
      <c r="F866" s="9" t="str">
        <f>LEFT(C866,1)</f>
        <v>А</v>
      </c>
      <c r="G866" s="9" t="str">
        <f>LEFT(D866,1)</f>
        <v>А</v>
      </c>
      <c r="H866" s="36">
        <v>766105</v>
      </c>
      <c r="I866" s="35">
        <v>11</v>
      </c>
      <c r="J866" s="8" t="s">
        <v>10</v>
      </c>
      <c r="K866" s="36">
        <v>1</v>
      </c>
      <c r="L866" s="12">
        <v>8</v>
      </c>
      <c r="M866" s="1">
        <f>K866/L866</f>
        <v>0.125</v>
      </c>
      <c r="N866" s="12" t="str">
        <f>IF(K866&gt;75%*L866,"Победитель",IF(K866&gt;50%*L866,"Призёр","Участник"))</f>
        <v>Участник</v>
      </c>
    </row>
    <row r="867" spans="1:14" x14ac:dyDescent="0.35">
      <c r="A867" s="36">
        <v>860</v>
      </c>
      <c r="B867" s="8" t="s">
        <v>840</v>
      </c>
      <c r="C867" s="8" t="s">
        <v>239</v>
      </c>
      <c r="D867" s="8" t="s">
        <v>49</v>
      </c>
      <c r="E867" s="9" t="str">
        <f>LEFT(B867,1)</f>
        <v>В</v>
      </c>
      <c r="F867" s="9" t="str">
        <f>LEFT(C867,1)</f>
        <v>П</v>
      </c>
      <c r="G867" s="9" t="str">
        <f>LEFT(D867,1)</f>
        <v>А</v>
      </c>
      <c r="H867" s="8">
        <v>760184</v>
      </c>
      <c r="I867" s="10">
        <v>11</v>
      </c>
      <c r="J867" s="8" t="s">
        <v>10</v>
      </c>
      <c r="K867" s="18">
        <v>0</v>
      </c>
      <c r="L867" s="12">
        <v>8</v>
      </c>
      <c r="M867" s="1">
        <f>K867/L867</f>
        <v>0</v>
      </c>
      <c r="N867" s="12" t="str">
        <f>IF(K867&gt;75%*L867,"Победитель",IF(K867&gt;50%*L867,"Призёр","Участник"))</f>
        <v>Участник</v>
      </c>
    </row>
    <row r="868" spans="1:14" x14ac:dyDescent="0.35">
      <c r="A868" s="36">
        <v>861</v>
      </c>
      <c r="B868" s="36" t="s">
        <v>1071</v>
      </c>
      <c r="C868" s="36" t="s">
        <v>296</v>
      </c>
      <c r="D868" s="36" t="s">
        <v>54</v>
      </c>
      <c r="E868" s="9" t="str">
        <f>LEFT(B868,1)</f>
        <v>Т</v>
      </c>
      <c r="F868" s="9" t="str">
        <f>LEFT(C868,1)</f>
        <v>В</v>
      </c>
      <c r="G868" s="9" t="str">
        <f>LEFT(D868,1)</f>
        <v>А</v>
      </c>
      <c r="H868" s="36">
        <v>760245</v>
      </c>
      <c r="I868" s="35">
        <v>11</v>
      </c>
      <c r="J868" s="8" t="s">
        <v>10</v>
      </c>
      <c r="K868" s="37">
        <v>0</v>
      </c>
      <c r="L868" s="12">
        <v>8</v>
      </c>
      <c r="M868" s="1">
        <f>K868/L868</f>
        <v>0</v>
      </c>
      <c r="N868" s="12" t="str">
        <f>IF(K868&gt;75%*L868,"Победитель",IF(K868&gt;50%*L868,"Призёр","Участник"))</f>
        <v>Участник</v>
      </c>
    </row>
  </sheetData>
  <sheetProtection algorithmName="SHA-512" hashValue="9Vf3CxU0ZOykPEELyIA/ONYdzYqwObuQSTg49YauoAs+aqQR6E/yHykEtTXC7wvQlKD+zUBVyMdfdGs4BDdwrg==" saltValue="UYecpl16XWUNHs6TI1ZzTw==" spinCount="100000" sheet="1" objects="1" scenarios="1"/>
  <sortState xmlns:xlrd2="http://schemas.microsoft.com/office/spreadsheetml/2017/richdata2" ref="B8:N868">
    <sortCondition ref="I8:I868"/>
    <sortCondition descending="1" ref="K8:K868"/>
  </sortState>
  <mergeCells count="15">
    <mergeCell ref="A4:C4"/>
    <mergeCell ref="A5:A7"/>
    <mergeCell ref="B5:B7"/>
    <mergeCell ref="C5:C7"/>
    <mergeCell ref="D5:D7"/>
    <mergeCell ref="E5:E7"/>
    <mergeCell ref="F5:F7"/>
    <mergeCell ref="G5:G7"/>
    <mergeCell ref="N5:N7"/>
    <mergeCell ref="H5:H7"/>
    <mergeCell ref="I5:I7"/>
    <mergeCell ref="M5:M7"/>
    <mergeCell ref="J5:J7"/>
    <mergeCell ref="L5:L7"/>
    <mergeCell ref="K5:K7"/>
  </mergeCells>
  <phoneticPr fontId="15" type="noConversion"/>
  <pageMargins left="0.23622047244094491" right="0.23622047244094491" top="0.35433070866141736" bottom="0.35433070866141736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МАТЕМАТИКА</vt:lpstr>
      <vt:lpstr>МАТЕМАТИКА!Заголовки_для_печати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2023-10-24T12:19:42Z</cp:lastPrinted>
  <dcterms:created xsi:type="dcterms:W3CDTF">2018-08-16T12:42:27Z</dcterms:created>
  <dcterms:modified xsi:type="dcterms:W3CDTF">2023-11-08T09:37:52Z</dcterms:modified>
</cp:coreProperties>
</file>